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keiki\Desktop\"/>
    </mc:Choice>
  </mc:AlternateContent>
  <bookViews>
    <workbookView xWindow="0" yWindow="0" windowWidth="7480" windowHeight="3990" activeTab="3"/>
  </bookViews>
  <sheets>
    <sheet name="使い方" sheetId="5" r:id="rId1"/>
    <sheet name="1_text" sheetId="2" r:id="rId2"/>
    <sheet name="2_henkan" sheetId="1" r:id="rId3"/>
    <sheet name="3_html" sheetId="4" r:id="rId4"/>
  </sheets>
  <definedNames>
    <definedName name="_xlnm._FilterDatabase" localSheetId="2" hidden="1">'2_henkan'!$A$1:$Q$461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19" i="1" l="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L2" i="1"/>
  <c r="P419" i="1" l="1"/>
  <c r="D420" i="4" s="1"/>
  <c r="P418" i="1"/>
  <c r="D419" i="4" s="1"/>
  <c r="P417" i="1"/>
  <c r="P416" i="1"/>
  <c r="D417" i="4" s="1"/>
  <c r="P415" i="1"/>
  <c r="D416" i="4" s="1"/>
  <c r="P414" i="1"/>
  <c r="P413" i="1"/>
  <c r="P412" i="1"/>
  <c r="D413" i="4" s="1"/>
  <c r="P411" i="1"/>
  <c r="D412" i="4" s="1"/>
  <c r="P410" i="1"/>
  <c r="D411" i="4" s="1"/>
  <c r="P409" i="1"/>
  <c r="P408" i="1"/>
  <c r="D409" i="4" s="1"/>
  <c r="P407" i="1"/>
  <c r="D408" i="4" s="1"/>
  <c r="P406" i="1"/>
  <c r="P405" i="1"/>
  <c r="P404" i="1"/>
  <c r="D405" i="4" s="1"/>
  <c r="P403" i="1"/>
  <c r="D404" i="4" s="1"/>
  <c r="P402" i="1"/>
  <c r="D403" i="4" s="1"/>
  <c r="P401" i="1"/>
  <c r="P400" i="1"/>
  <c r="D401" i="4" s="1"/>
  <c r="P399" i="1"/>
  <c r="D400" i="4" s="1"/>
  <c r="P398" i="1"/>
  <c r="P397" i="1"/>
  <c r="D398" i="4" s="1"/>
  <c r="P396" i="1"/>
  <c r="D397" i="4" s="1"/>
  <c r="P395" i="1"/>
  <c r="D396" i="4" s="1"/>
  <c r="P394" i="1"/>
  <c r="D395" i="4" s="1"/>
  <c r="P393" i="1"/>
  <c r="P392" i="1"/>
  <c r="D393" i="4" s="1"/>
  <c r="P391" i="1"/>
  <c r="D392" i="4" s="1"/>
  <c r="P390" i="1"/>
  <c r="P389" i="1"/>
  <c r="P388" i="1"/>
  <c r="D389" i="4" s="1"/>
  <c r="P387" i="1"/>
  <c r="D388" i="4" s="1"/>
  <c r="P386" i="1"/>
  <c r="D387" i="4" s="1"/>
  <c r="P385" i="1"/>
  <c r="P384" i="1"/>
  <c r="D385" i="4" s="1"/>
  <c r="P383" i="1"/>
  <c r="D384" i="4" s="1"/>
  <c r="P382" i="1"/>
  <c r="P381" i="1"/>
  <c r="P380" i="1"/>
  <c r="D381" i="4" s="1"/>
  <c r="P379" i="1"/>
  <c r="D380" i="4" s="1"/>
  <c r="P378" i="1"/>
  <c r="D379" i="4" s="1"/>
  <c r="P377" i="1"/>
  <c r="D378" i="4" s="1"/>
  <c r="P376" i="1"/>
  <c r="D377" i="4" s="1"/>
  <c r="P375" i="1"/>
  <c r="D376" i="4" s="1"/>
  <c r="P374" i="1"/>
  <c r="P373" i="1"/>
  <c r="P372" i="1"/>
  <c r="D373" i="4" s="1"/>
  <c r="P371" i="1"/>
  <c r="D372" i="4" s="1"/>
  <c r="P370" i="1"/>
  <c r="D371" i="4" s="1"/>
  <c r="P369" i="1"/>
  <c r="D370" i="4" s="1"/>
  <c r="P368" i="1"/>
  <c r="D369" i="4" s="1"/>
  <c r="P367" i="1"/>
  <c r="D368" i="4" s="1"/>
  <c r="P366" i="1"/>
  <c r="P365" i="1"/>
  <c r="P364" i="1"/>
  <c r="D365" i="4" s="1"/>
  <c r="P363" i="1"/>
  <c r="D364" i="4" s="1"/>
  <c r="P362" i="1"/>
  <c r="D363" i="4" s="1"/>
  <c r="P361" i="1"/>
  <c r="D362" i="4" s="1"/>
  <c r="P360" i="1"/>
  <c r="D361" i="4" s="1"/>
  <c r="P359" i="1"/>
  <c r="D360" i="4" s="1"/>
  <c r="P358" i="1"/>
  <c r="P357" i="1"/>
  <c r="P356" i="1"/>
  <c r="D357" i="4" s="1"/>
  <c r="P355" i="1"/>
  <c r="D356" i="4" s="1"/>
  <c r="P354" i="1"/>
  <c r="D355" i="4" s="1"/>
  <c r="P353" i="1"/>
  <c r="D354" i="4" s="1"/>
  <c r="P352" i="1"/>
  <c r="D353" i="4" s="1"/>
  <c r="P351" i="1"/>
  <c r="D352" i="4" s="1"/>
  <c r="P350" i="1"/>
  <c r="P349" i="1"/>
  <c r="P348" i="1"/>
  <c r="D349" i="4" s="1"/>
  <c r="P347" i="1"/>
  <c r="D348" i="4" s="1"/>
  <c r="P346" i="1"/>
  <c r="D347" i="4" s="1"/>
  <c r="P345" i="1"/>
  <c r="P344" i="1"/>
  <c r="D345" i="4" s="1"/>
  <c r="P343" i="1"/>
  <c r="D344" i="4" s="1"/>
  <c r="P342" i="1"/>
  <c r="P341" i="1"/>
  <c r="D342" i="4" s="1"/>
  <c r="P340" i="1"/>
  <c r="D341" i="4" s="1"/>
  <c r="P339" i="1"/>
  <c r="D340" i="4" s="1"/>
  <c r="P338" i="1"/>
  <c r="D339" i="4" s="1"/>
  <c r="P337" i="1"/>
  <c r="P336" i="1"/>
  <c r="D337" i="4" s="1"/>
  <c r="P335" i="1"/>
  <c r="D336" i="4" s="1"/>
  <c r="P334" i="1"/>
  <c r="P333" i="1"/>
  <c r="P332" i="1"/>
  <c r="D333" i="4" s="1"/>
  <c r="P331" i="1"/>
  <c r="D332" i="4" s="1"/>
  <c r="P330" i="1"/>
  <c r="D331" i="4" s="1"/>
  <c r="P329" i="1"/>
  <c r="P328" i="1"/>
  <c r="D329" i="4" s="1"/>
  <c r="P327" i="1"/>
  <c r="D328" i="4" s="1"/>
  <c r="P326" i="1"/>
  <c r="P325" i="1"/>
  <c r="D326" i="4" s="1"/>
  <c r="P324" i="1"/>
  <c r="D325" i="4" s="1"/>
  <c r="P323" i="1"/>
  <c r="D324" i="4" s="1"/>
  <c r="P322" i="1"/>
  <c r="D323" i="4" s="1"/>
  <c r="P321" i="1"/>
  <c r="P320" i="1"/>
  <c r="D321" i="4" s="1"/>
  <c r="P319" i="1"/>
  <c r="D320" i="4" s="1"/>
  <c r="P318" i="1"/>
  <c r="P317" i="1"/>
  <c r="P316" i="1"/>
  <c r="D317" i="4" s="1"/>
  <c r="P315" i="1"/>
  <c r="D316" i="4" s="1"/>
  <c r="P314" i="1"/>
  <c r="D315" i="4" s="1"/>
  <c r="P313" i="1"/>
  <c r="D314" i="4" s="1"/>
  <c r="P312" i="1"/>
  <c r="D313" i="4" s="1"/>
  <c r="P311" i="1"/>
  <c r="D312" i="4" s="1"/>
  <c r="P310" i="1"/>
  <c r="D311" i="4" s="1"/>
  <c r="P309" i="1"/>
  <c r="P308" i="1"/>
  <c r="D309" i="4" s="1"/>
  <c r="P307" i="1"/>
  <c r="D308" i="4" s="1"/>
  <c r="P306" i="1"/>
  <c r="D307" i="4" s="1"/>
  <c r="P305" i="1"/>
  <c r="D306" i="4" s="1"/>
  <c r="P304" i="1"/>
  <c r="D305" i="4" s="1"/>
  <c r="P303" i="1"/>
  <c r="D304" i="4" s="1"/>
  <c r="P302" i="1"/>
  <c r="P301" i="1"/>
  <c r="P300" i="1"/>
  <c r="D301" i="4" s="1"/>
  <c r="P299" i="1"/>
  <c r="D300" i="4" s="1"/>
  <c r="P298" i="1"/>
  <c r="P297" i="1"/>
  <c r="P296" i="1"/>
  <c r="D297" i="4" s="1"/>
  <c r="P295" i="1"/>
  <c r="D296" i="4" s="1"/>
  <c r="P294" i="1"/>
  <c r="P293" i="1"/>
  <c r="P292" i="1"/>
  <c r="D293" i="4" s="1"/>
  <c r="P291" i="1"/>
  <c r="D292" i="4" s="1"/>
  <c r="P290" i="1"/>
  <c r="P289" i="1"/>
  <c r="D290" i="4" s="1"/>
  <c r="P288" i="1"/>
  <c r="D289" i="4" s="1"/>
  <c r="P287" i="1"/>
  <c r="D288" i="4" s="1"/>
  <c r="P286" i="1"/>
  <c r="D287" i="4" s="1"/>
  <c r="P285" i="1"/>
  <c r="P284" i="1"/>
  <c r="D285" i="4" s="1"/>
  <c r="P283" i="1"/>
  <c r="D284" i="4" s="1"/>
  <c r="P282" i="1"/>
  <c r="D283" i="4" s="1"/>
  <c r="P281" i="1"/>
  <c r="P280" i="1"/>
  <c r="D281" i="4" s="1"/>
  <c r="P279" i="1"/>
  <c r="P278" i="1"/>
  <c r="P277" i="1"/>
  <c r="P276" i="1"/>
  <c r="D277" i="4" s="1"/>
  <c r="P275" i="1"/>
  <c r="P274" i="1"/>
  <c r="P273" i="1"/>
  <c r="P272" i="1"/>
  <c r="D273" i="4" s="1"/>
  <c r="P271" i="1"/>
  <c r="P270" i="1"/>
  <c r="P269" i="1"/>
  <c r="P268" i="1"/>
  <c r="D269" i="4" s="1"/>
  <c r="P267" i="1"/>
  <c r="P266" i="1"/>
  <c r="D267" i="4" s="1"/>
  <c r="P265" i="1"/>
  <c r="P264" i="1"/>
  <c r="D265" i="4" s="1"/>
  <c r="P263" i="1"/>
  <c r="P262" i="1"/>
  <c r="D263" i="4" s="1"/>
  <c r="P261" i="1"/>
  <c r="D262" i="4" s="1"/>
  <c r="P260" i="1"/>
  <c r="D261" i="4" s="1"/>
  <c r="P259" i="1"/>
  <c r="P258" i="1"/>
  <c r="D259" i="4" s="1"/>
  <c r="P257" i="1"/>
  <c r="P256" i="1"/>
  <c r="D257" i="4" s="1"/>
  <c r="P255" i="1"/>
  <c r="P254" i="1"/>
  <c r="P253" i="1"/>
  <c r="P252" i="1"/>
  <c r="D253" i="4" s="1"/>
  <c r="P251" i="1"/>
  <c r="P250" i="1"/>
  <c r="P249" i="1"/>
  <c r="P248" i="1"/>
  <c r="D249" i="4" s="1"/>
  <c r="P247" i="1"/>
  <c r="P246" i="1"/>
  <c r="P245" i="1"/>
  <c r="P244" i="1"/>
  <c r="D245" i="4" s="1"/>
  <c r="P243" i="1"/>
  <c r="P242" i="1"/>
  <c r="P241" i="1"/>
  <c r="P240" i="1"/>
  <c r="D241" i="4" s="1"/>
  <c r="P239" i="1"/>
  <c r="P238" i="1"/>
  <c r="P237" i="1"/>
  <c r="P236" i="1"/>
  <c r="D237" i="4" s="1"/>
  <c r="P235" i="1"/>
  <c r="P234" i="1"/>
  <c r="P233" i="1"/>
  <c r="P232" i="1"/>
  <c r="D233" i="4" s="1"/>
  <c r="P231" i="1"/>
  <c r="P230" i="1"/>
  <c r="P229" i="1"/>
  <c r="P228" i="1"/>
  <c r="D229" i="4" s="1"/>
  <c r="P227" i="1"/>
  <c r="P226" i="1"/>
  <c r="P225" i="1"/>
  <c r="P224" i="1"/>
  <c r="D225" i="4" s="1"/>
  <c r="P223" i="1"/>
  <c r="P222" i="1"/>
  <c r="D223" i="4" s="1"/>
  <c r="P221" i="1"/>
  <c r="D222" i="4" s="1"/>
  <c r="P220" i="1"/>
  <c r="D221" i="4" s="1"/>
  <c r="P219" i="1"/>
  <c r="P218" i="1"/>
  <c r="D219" i="4" s="1"/>
  <c r="P217" i="1"/>
  <c r="P216" i="1"/>
  <c r="D217" i="4" s="1"/>
  <c r="P215" i="1"/>
  <c r="P214" i="1"/>
  <c r="D215" i="4" s="1"/>
  <c r="P213" i="1"/>
  <c r="D214" i="4" s="1"/>
  <c r="P212" i="1"/>
  <c r="D213" i="4" s="1"/>
  <c r="P211" i="1"/>
  <c r="D212" i="4" s="1"/>
  <c r="P210" i="1"/>
  <c r="D211" i="4" s="1"/>
  <c r="P209" i="1"/>
  <c r="P208" i="1"/>
  <c r="D209" i="4" s="1"/>
  <c r="P207" i="1"/>
  <c r="P206" i="1"/>
  <c r="D207" i="4" s="1"/>
  <c r="P205" i="1"/>
  <c r="D206" i="4" s="1"/>
  <c r="P204" i="1"/>
  <c r="D205" i="4" s="1"/>
  <c r="P203" i="1"/>
  <c r="P202" i="1"/>
  <c r="D203" i="4" s="1"/>
  <c r="P201" i="1"/>
  <c r="P200" i="1"/>
  <c r="D201" i="4" s="1"/>
  <c r="P199" i="1"/>
  <c r="P198" i="1"/>
  <c r="D199" i="4" s="1"/>
  <c r="P197" i="1"/>
  <c r="D198" i="4" s="1"/>
  <c r="P196" i="1"/>
  <c r="D197" i="4" s="1"/>
  <c r="P195" i="1"/>
  <c r="P194" i="1"/>
  <c r="P193" i="1"/>
  <c r="P192" i="1"/>
  <c r="D193" i="4" s="1"/>
  <c r="P191" i="1"/>
  <c r="P190" i="1"/>
  <c r="P189" i="1"/>
  <c r="P188" i="1"/>
  <c r="D189" i="4" s="1"/>
  <c r="P187" i="1"/>
  <c r="P186" i="1"/>
  <c r="P185" i="1"/>
  <c r="D186" i="4" s="1"/>
  <c r="P184" i="1"/>
  <c r="D185" i="4" s="1"/>
  <c r="P183" i="1"/>
  <c r="P182" i="1"/>
  <c r="P181" i="1"/>
  <c r="P180" i="1"/>
  <c r="D181" i="4" s="1"/>
  <c r="P179" i="1"/>
  <c r="P178" i="1"/>
  <c r="P177" i="1"/>
  <c r="P176" i="1"/>
  <c r="D177" i="4" s="1"/>
  <c r="P175" i="1"/>
  <c r="P174" i="1"/>
  <c r="P173" i="1"/>
  <c r="P172" i="1"/>
  <c r="D173" i="4" s="1"/>
  <c r="P171" i="1"/>
  <c r="P170" i="1"/>
  <c r="P169" i="1"/>
  <c r="D170" i="4" s="1"/>
  <c r="P168" i="1"/>
  <c r="D169" i="4" s="1"/>
  <c r="P167" i="1"/>
  <c r="P166" i="1"/>
  <c r="P165" i="1"/>
  <c r="P164" i="1"/>
  <c r="D165" i="4" s="1"/>
  <c r="P163" i="1"/>
  <c r="P162" i="1"/>
  <c r="D163" i="4" s="1"/>
  <c r="P161" i="1"/>
  <c r="P160" i="1"/>
  <c r="D161" i="4" s="1"/>
  <c r="P159" i="1"/>
  <c r="P158" i="1"/>
  <c r="D159" i="4" s="1"/>
  <c r="P157" i="1"/>
  <c r="D158" i="4" s="1"/>
  <c r="P156" i="1"/>
  <c r="D157" i="4" s="1"/>
  <c r="P155" i="1"/>
  <c r="P154" i="1"/>
  <c r="D155" i="4" s="1"/>
  <c r="P153" i="1"/>
  <c r="P152" i="1"/>
  <c r="D153" i="4" s="1"/>
  <c r="P151" i="1"/>
  <c r="P150" i="1"/>
  <c r="D151" i="4" s="1"/>
  <c r="P149" i="1"/>
  <c r="D150" i="4" s="1"/>
  <c r="P148" i="1"/>
  <c r="D149" i="4" s="1"/>
  <c r="P147" i="1"/>
  <c r="P146" i="1"/>
  <c r="D147" i="4" s="1"/>
  <c r="P145" i="1"/>
  <c r="P144" i="1"/>
  <c r="D145" i="4" s="1"/>
  <c r="P143" i="1"/>
  <c r="P142" i="1"/>
  <c r="D143" i="4" s="1"/>
  <c r="P141" i="1"/>
  <c r="D142" i="4" s="1"/>
  <c r="P140" i="1"/>
  <c r="D141" i="4" s="1"/>
  <c r="P139" i="1"/>
  <c r="D140" i="4" s="1"/>
  <c r="P138" i="1"/>
  <c r="P137" i="1"/>
  <c r="P136" i="1"/>
  <c r="D137" i="4" s="1"/>
  <c r="P135" i="1"/>
  <c r="D136" i="4" s="1"/>
  <c r="P134" i="1"/>
  <c r="D135" i="4" s="1"/>
  <c r="P133" i="1"/>
  <c r="D134" i="4" s="1"/>
  <c r="P132" i="1"/>
  <c r="D133" i="4" s="1"/>
  <c r="P131" i="1"/>
  <c r="D132" i="4" s="1"/>
  <c r="P130" i="1"/>
  <c r="D131" i="4" s="1"/>
  <c r="P129" i="1"/>
  <c r="P128" i="1"/>
  <c r="D129" i="4" s="1"/>
  <c r="P127" i="1"/>
  <c r="D128" i="4" s="1"/>
  <c r="P126" i="1"/>
  <c r="D127" i="4" s="1"/>
  <c r="P125" i="1"/>
  <c r="D126" i="4" s="1"/>
  <c r="P124" i="1"/>
  <c r="D125" i="4" s="1"/>
  <c r="P123" i="1"/>
  <c r="D124" i="4" s="1"/>
  <c r="P122" i="1"/>
  <c r="D123" i="4" s="1"/>
  <c r="P121" i="1"/>
  <c r="D122" i="4" s="1"/>
  <c r="P120" i="1"/>
  <c r="D121" i="4" s="1"/>
  <c r="P119" i="1"/>
  <c r="D120" i="4" s="1"/>
  <c r="P118" i="1"/>
  <c r="D119" i="4" s="1"/>
  <c r="P117" i="1"/>
  <c r="P116" i="1"/>
  <c r="D117" i="4" s="1"/>
  <c r="P115" i="1"/>
  <c r="D116" i="4" s="1"/>
  <c r="P114" i="1"/>
  <c r="D115" i="4" s="1"/>
  <c r="P113" i="1"/>
  <c r="P112" i="1"/>
  <c r="D113" i="4" s="1"/>
  <c r="P111" i="1"/>
  <c r="D112" i="4" s="1"/>
  <c r="P110" i="1"/>
  <c r="D111" i="4" s="1"/>
  <c r="P109" i="1"/>
  <c r="D110" i="4" s="1"/>
  <c r="P108" i="1"/>
  <c r="D109" i="4" s="1"/>
  <c r="P107" i="1"/>
  <c r="D108" i="4" s="1"/>
  <c r="P106" i="1"/>
  <c r="D107" i="4" s="1"/>
  <c r="P105" i="1"/>
  <c r="P104" i="1"/>
  <c r="D105" i="4" s="1"/>
  <c r="P103" i="1"/>
  <c r="D104" i="4" s="1"/>
  <c r="P102" i="1"/>
  <c r="D103" i="4" s="1"/>
  <c r="P101" i="1"/>
  <c r="P100" i="1"/>
  <c r="D101" i="4" s="1"/>
  <c r="P99" i="1"/>
  <c r="D100" i="4" s="1"/>
  <c r="P98" i="1"/>
  <c r="D99" i="4" s="1"/>
  <c r="P97" i="1"/>
  <c r="P96" i="1"/>
  <c r="D97" i="4" s="1"/>
  <c r="P95" i="1"/>
  <c r="D96" i="4" s="1"/>
  <c r="P94" i="1"/>
  <c r="D95" i="4" s="1"/>
  <c r="P93" i="1"/>
  <c r="P92" i="1"/>
  <c r="D93" i="4" s="1"/>
  <c r="P91" i="1"/>
  <c r="D92" i="4" s="1"/>
  <c r="P90" i="1"/>
  <c r="D91" i="4" s="1"/>
  <c r="P89" i="1"/>
  <c r="P88" i="1"/>
  <c r="D89" i="4" s="1"/>
  <c r="P87" i="1"/>
  <c r="D88" i="4" s="1"/>
  <c r="P86" i="1"/>
  <c r="D87" i="4" s="1"/>
  <c r="P85" i="1"/>
  <c r="P84" i="1"/>
  <c r="D85" i="4" s="1"/>
  <c r="P83" i="1"/>
  <c r="D84" i="4" s="1"/>
  <c r="P82" i="1"/>
  <c r="P81" i="1"/>
  <c r="P80" i="1"/>
  <c r="D81" i="4" s="1"/>
  <c r="P79" i="1"/>
  <c r="D80" i="4" s="1"/>
  <c r="P78" i="1"/>
  <c r="D79" i="4" s="1"/>
  <c r="P77" i="1"/>
  <c r="P76" i="1"/>
  <c r="D77" i="4" s="1"/>
  <c r="P75" i="1"/>
  <c r="D76" i="4" s="1"/>
  <c r="P74" i="1"/>
  <c r="D75" i="4" s="1"/>
  <c r="P73" i="1"/>
  <c r="P72" i="1"/>
  <c r="D73" i="4" s="1"/>
  <c r="P71" i="1"/>
  <c r="D72" i="4" s="1"/>
  <c r="P70" i="1"/>
  <c r="D71" i="4" s="1"/>
  <c r="P69" i="1"/>
  <c r="P68" i="1"/>
  <c r="D69" i="4" s="1"/>
  <c r="P67" i="1"/>
  <c r="D68" i="4" s="1"/>
  <c r="P66" i="1"/>
  <c r="D67" i="4" s="1"/>
  <c r="P65" i="1"/>
  <c r="P64" i="1"/>
  <c r="D65" i="4" s="1"/>
  <c r="P63" i="1"/>
  <c r="D64" i="4" s="1"/>
  <c r="P62" i="1"/>
  <c r="D63" i="4" s="1"/>
  <c r="P61" i="1"/>
  <c r="P60" i="1"/>
  <c r="D61" i="4" s="1"/>
  <c r="P59" i="1"/>
  <c r="D60" i="4" s="1"/>
  <c r="P58" i="1"/>
  <c r="D59" i="4" s="1"/>
  <c r="P57" i="1"/>
  <c r="P56" i="1"/>
  <c r="D57" i="4" s="1"/>
  <c r="P55" i="1"/>
  <c r="D56" i="4" s="1"/>
  <c r="P54" i="1"/>
  <c r="D55" i="4" s="1"/>
  <c r="P53" i="1"/>
  <c r="P52" i="1"/>
  <c r="D53" i="4" s="1"/>
  <c r="P51" i="1"/>
  <c r="D52" i="4" s="1"/>
  <c r="P50" i="1"/>
  <c r="D51" i="4" s="1"/>
  <c r="P49" i="1"/>
  <c r="P48" i="1"/>
  <c r="D49" i="4" s="1"/>
  <c r="P47" i="1"/>
  <c r="D48" i="4" s="1"/>
  <c r="P46" i="1"/>
  <c r="D47" i="4" s="1"/>
  <c r="P45" i="1"/>
  <c r="P44" i="1"/>
  <c r="D45" i="4" s="1"/>
  <c r="P43" i="1"/>
  <c r="D44" i="4" s="1"/>
  <c r="P42" i="1"/>
  <c r="D43" i="4" s="1"/>
  <c r="P41" i="1"/>
  <c r="P40" i="1"/>
  <c r="D41" i="4" s="1"/>
  <c r="P39" i="1"/>
  <c r="D40" i="4" s="1"/>
  <c r="P38" i="1"/>
  <c r="D39" i="4" s="1"/>
  <c r="P37" i="1"/>
  <c r="P36" i="1"/>
  <c r="D37" i="4" s="1"/>
  <c r="P35" i="1"/>
  <c r="D36" i="4" s="1"/>
  <c r="P34" i="1"/>
  <c r="D35" i="4" s="1"/>
  <c r="P33" i="1"/>
  <c r="P32" i="1"/>
  <c r="D33" i="4" s="1"/>
  <c r="P31" i="1"/>
  <c r="D32" i="4" s="1"/>
  <c r="P30" i="1"/>
  <c r="D31" i="4" s="1"/>
  <c r="P29" i="1"/>
  <c r="P28" i="1"/>
  <c r="D29" i="4" s="1"/>
  <c r="P27" i="1"/>
  <c r="D28" i="4" s="1"/>
  <c r="P26" i="1"/>
  <c r="D27" i="4" s="1"/>
  <c r="P25" i="1"/>
  <c r="P24" i="1"/>
  <c r="D25" i="4" s="1"/>
  <c r="P23" i="1"/>
  <c r="D24" i="4" s="1"/>
  <c r="P22" i="1"/>
  <c r="D23" i="4" s="1"/>
  <c r="P21" i="1"/>
  <c r="P20" i="1"/>
  <c r="D21" i="4" s="1"/>
  <c r="P19" i="1"/>
  <c r="D20" i="4" s="1"/>
  <c r="P18" i="1"/>
  <c r="D19" i="4" s="1"/>
  <c r="P17" i="1"/>
  <c r="P16" i="1"/>
  <c r="D17" i="4" s="1"/>
  <c r="P15" i="1"/>
  <c r="D16" i="4" s="1"/>
  <c r="P14" i="1"/>
  <c r="D15" i="4" s="1"/>
  <c r="P13" i="1"/>
  <c r="P12" i="1"/>
  <c r="D13" i="4" s="1"/>
  <c r="P11" i="1"/>
  <c r="D12" i="4" s="1"/>
  <c r="P10" i="1"/>
  <c r="P9" i="1"/>
  <c r="P8" i="1"/>
  <c r="D9" i="4" s="1"/>
  <c r="P7" i="1"/>
  <c r="D8" i="4" s="1"/>
  <c r="P6" i="1"/>
  <c r="P5" i="1"/>
  <c r="P4" i="1"/>
  <c r="D5" i="4" s="1"/>
  <c r="P3" i="1"/>
  <c r="D4" i="4" s="1"/>
  <c r="P2" i="1"/>
  <c r="M2" i="1"/>
  <c r="B3" i="4" s="1"/>
  <c r="M419" i="1"/>
  <c r="C419" i="1" s="1"/>
  <c r="I419" i="1" s="1"/>
  <c r="M418" i="1"/>
  <c r="M417" i="1"/>
  <c r="B418" i="4" s="1"/>
  <c r="M416" i="1"/>
  <c r="M415" i="1"/>
  <c r="B416" i="4" s="1"/>
  <c r="M414" i="1"/>
  <c r="M413" i="1"/>
  <c r="B414" i="4" s="1"/>
  <c r="M412" i="1"/>
  <c r="M411" i="1"/>
  <c r="D411" i="1" s="1"/>
  <c r="N411" i="1" s="1"/>
  <c r="M410" i="1"/>
  <c r="M409" i="1"/>
  <c r="B410" i="4" s="1"/>
  <c r="M408" i="1"/>
  <c r="M407" i="1"/>
  <c r="B408" i="4" s="1"/>
  <c r="M406" i="1"/>
  <c r="M405" i="1"/>
  <c r="B406" i="4" s="1"/>
  <c r="M404" i="1"/>
  <c r="M403" i="1"/>
  <c r="C403" i="1" s="1"/>
  <c r="I403" i="1" s="1"/>
  <c r="M402" i="1"/>
  <c r="M401" i="1"/>
  <c r="B402" i="4" s="1"/>
  <c r="M400" i="1"/>
  <c r="M399" i="1"/>
  <c r="B400" i="4" s="1"/>
  <c r="M398" i="1"/>
  <c r="M397" i="1"/>
  <c r="B398" i="4" s="1"/>
  <c r="M396" i="1"/>
  <c r="M395" i="1"/>
  <c r="D395" i="1" s="1"/>
  <c r="N395" i="1" s="1"/>
  <c r="M394" i="1"/>
  <c r="M393" i="1"/>
  <c r="B394" i="4" s="1"/>
  <c r="M392" i="1"/>
  <c r="M391" i="1"/>
  <c r="C391" i="1" s="1"/>
  <c r="I391" i="1" s="1"/>
  <c r="M390" i="1"/>
  <c r="B391" i="4" s="1"/>
  <c r="M389" i="1"/>
  <c r="B390" i="4" s="1"/>
  <c r="M388" i="1"/>
  <c r="M387" i="1"/>
  <c r="C387" i="1" s="1"/>
  <c r="I387" i="1" s="1"/>
  <c r="M386" i="1"/>
  <c r="M385" i="1"/>
  <c r="B386" i="4" s="1"/>
  <c r="M384" i="1"/>
  <c r="M383" i="1"/>
  <c r="B384" i="4" s="1"/>
  <c r="M382" i="1"/>
  <c r="M381" i="1"/>
  <c r="B382" i="4" s="1"/>
  <c r="M380" i="1"/>
  <c r="M379" i="1"/>
  <c r="C379" i="1" s="1"/>
  <c r="I379" i="1" s="1"/>
  <c r="M378" i="1"/>
  <c r="M377" i="1"/>
  <c r="B378" i="4" s="1"/>
  <c r="M376" i="1"/>
  <c r="M375" i="1"/>
  <c r="B376" i="4" s="1"/>
  <c r="M374" i="1"/>
  <c r="M373" i="1"/>
  <c r="B374" i="4" s="1"/>
  <c r="M372" i="1"/>
  <c r="M371" i="1"/>
  <c r="C371" i="1" s="1"/>
  <c r="I371" i="1" s="1"/>
  <c r="M370" i="1"/>
  <c r="M369" i="1"/>
  <c r="B370" i="4" s="1"/>
  <c r="M368" i="1"/>
  <c r="M367" i="1"/>
  <c r="B368" i="4" s="1"/>
  <c r="M366" i="1"/>
  <c r="M365" i="1"/>
  <c r="B366" i="4" s="1"/>
  <c r="M364" i="1"/>
  <c r="M363" i="1"/>
  <c r="D363" i="1" s="1"/>
  <c r="N363" i="1" s="1"/>
  <c r="M362" i="1"/>
  <c r="M361" i="1"/>
  <c r="B362" i="4" s="1"/>
  <c r="M360" i="1"/>
  <c r="M359" i="1"/>
  <c r="B360" i="4" s="1"/>
  <c r="M358" i="1"/>
  <c r="M357" i="1"/>
  <c r="B358" i="4" s="1"/>
  <c r="M356" i="1"/>
  <c r="M355" i="1"/>
  <c r="C355" i="1" s="1"/>
  <c r="I355" i="1" s="1"/>
  <c r="M354" i="1"/>
  <c r="M353" i="1"/>
  <c r="B354" i="4" s="1"/>
  <c r="M352" i="1"/>
  <c r="M351" i="1"/>
  <c r="B352" i="4" s="1"/>
  <c r="M350" i="1"/>
  <c r="M349" i="1"/>
  <c r="B350" i="4" s="1"/>
  <c r="M348" i="1"/>
  <c r="M347" i="1"/>
  <c r="C347" i="1" s="1"/>
  <c r="I347" i="1" s="1"/>
  <c r="M346" i="1"/>
  <c r="M345" i="1"/>
  <c r="B346" i="4" s="1"/>
  <c r="M344" i="1"/>
  <c r="M343" i="1"/>
  <c r="B344" i="4" s="1"/>
  <c r="M342" i="1"/>
  <c r="M341" i="1"/>
  <c r="C341" i="1" s="1"/>
  <c r="I341" i="1" s="1"/>
  <c r="M340" i="1"/>
  <c r="M339" i="1"/>
  <c r="C339" i="1" s="1"/>
  <c r="I339" i="1" s="1"/>
  <c r="M338" i="1"/>
  <c r="M337" i="1"/>
  <c r="B338" i="4" s="1"/>
  <c r="M336" i="1"/>
  <c r="M335" i="1"/>
  <c r="B336" i="4" s="1"/>
  <c r="M334" i="1"/>
  <c r="M333" i="1"/>
  <c r="B334" i="4" s="1"/>
  <c r="M332" i="1"/>
  <c r="M331" i="1"/>
  <c r="D331" i="1" s="1"/>
  <c r="N331" i="1" s="1"/>
  <c r="M330" i="1"/>
  <c r="M329" i="1"/>
  <c r="B330" i="4" s="1"/>
  <c r="M328" i="1"/>
  <c r="M327" i="1"/>
  <c r="B328" i="4" s="1"/>
  <c r="M326" i="1"/>
  <c r="M325" i="1"/>
  <c r="M324" i="1"/>
  <c r="M323" i="1"/>
  <c r="C323" i="1" s="1"/>
  <c r="I323" i="1" s="1"/>
  <c r="M322" i="1"/>
  <c r="M321" i="1"/>
  <c r="B322" i="4" s="1"/>
  <c r="M320" i="1"/>
  <c r="M319" i="1"/>
  <c r="B320" i="4" s="1"/>
  <c r="M318" i="1"/>
  <c r="M317" i="1"/>
  <c r="B318" i="4" s="1"/>
  <c r="M316" i="1"/>
  <c r="M315" i="1"/>
  <c r="D315" i="1" s="1"/>
  <c r="N315" i="1" s="1"/>
  <c r="M314" i="1"/>
  <c r="M313" i="1"/>
  <c r="B314" i="4" s="1"/>
  <c r="M312" i="1"/>
  <c r="M311" i="1"/>
  <c r="B312" i="4" s="1"/>
  <c r="M310" i="1"/>
  <c r="M309" i="1"/>
  <c r="B310" i="4" s="1"/>
  <c r="M308" i="1"/>
  <c r="M307" i="1"/>
  <c r="B308" i="4" s="1"/>
  <c r="M306" i="1"/>
  <c r="M305" i="1"/>
  <c r="B306" i="4" s="1"/>
  <c r="M304" i="1"/>
  <c r="M303" i="1"/>
  <c r="B304" i="4" s="1"/>
  <c r="M302" i="1"/>
  <c r="M301" i="1"/>
  <c r="B302" i="4" s="1"/>
  <c r="M300" i="1"/>
  <c r="M299" i="1"/>
  <c r="B300" i="4" s="1"/>
  <c r="M298" i="1"/>
  <c r="M297" i="1"/>
  <c r="B298" i="4" s="1"/>
  <c r="M296" i="1"/>
  <c r="M295" i="1"/>
  <c r="M294" i="1"/>
  <c r="M293" i="1"/>
  <c r="B294" i="4" s="1"/>
  <c r="M292" i="1"/>
  <c r="M291" i="1"/>
  <c r="B292" i="4" s="1"/>
  <c r="M290" i="1"/>
  <c r="M289" i="1"/>
  <c r="B290" i="4" s="1"/>
  <c r="M288" i="1"/>
  <c r="M287" i="1"/>
  <c r="M286" i="1"/>
  <c r="M285" i="1"/>
  <c r="M284" i="1"/>
  <c r="M283" i="1"/>
  <c r="B284" i="4" s="1"/>
  <c r="M282" i="1"/>
  <c r="B283" i="4" s="1"/>
  <c r="M281" i="1"/>
  <c r="B282" i="4" s="1"/>
  <c r="M280" i="1"/>
  <c r="M279" i="1"/>
  <c r="B280" i="4" s="1"/>
  <c r="M278" i="1"/>
  <c r="M277" i="1"/>
  <c r="B278" i="4" s="1"/>
  <c r="M276" i="1"/>
  <c r="M275" i="1"/>
  <c r="B276" i="4" s="1"/>
  <c r="M274" i="1"/>
  <c r="M273" i="1"/>
  <c r="B274" i="4" s="1"/>
  <c r="M272" i="1"/>
  <c r="M271" i="1"/>
  <c r="B272" i="4" s="1"/>
  <c r="M270" i="1"/>
  <c r="M269" i="1"/>
  <c r="B270" i="4" s="1"/>
  <c r="M268" i="1"/>
  <c r="M267" i="1"/>
  <c r="B268" i="4" s="1"/>
  <c r="M266" i="1"/>
  <c r="B267" i="4" s="1"/>
  <c r="M265" i="1"/>
  <c r="C265" i="1" s="1"/>
  <c r="I265" i="1" s="1"/>
  <c r="M264" i="1"/>
  <c r="M263" i="1"/>
  <c r="B264" i="4" s="1"/>
  <c r="M262" i="1"/>
  <c r="M261" i="1"/>
  <c r="C261" i="1" s="1"/>
  <c r="I261" i="1" s="1"/>
  <c r="M260" i="1"/>
  <c r="M259" i="1"/>
  <c r="B260" i="4" s="1"/>
  <c r="M258" i="1"/>
  <c r="M257" i="1"/>
  <c r="C257" i="1" s="1"/>
  <c r="I257" i="1" s="1"/>
  <c r="M256" i="1"/>
  <c r="M255" i="1"/>
  <c r="B256" i="4" s="1"/>
  <c r="M254" i="1"/>
  <c r="M253" i="1"/>
  <c r="C253" i="1" s="1"/>
  <c r="I253" i="1" s="1"/>
  <c r="M252" i="1"/>
  <c r="M251" i="1"/>
  <c r="B252" i="4" s="1"/>
  <c r="M250" i="1"/>
  <c r="M249" i="1"/>
  <c r="B250" i="4" s="1"/>
  <c r="M248" i="1"/>
  <c r="M247" i="1"/>
  <c r="B248" i="4" s="1"/>
  <c r="M246" i="1"/>
  <c r="B247" i="4" s="1"/>
  <c r="M245" i="1"/>
  <c r="B246" i="4" s="1"/>
  <c r="M244" i="1"/>
  <c r="M243" i="1"/>
  <c r="B244" i="4" s="1"/>
  <c r="M242" i="1"/>
  <c r="M241" i="1"/>
  <c r="B242" i="4" s="1"/>
  <c r="M240" i="1"/>
  <c r="M239" i="1"/>
  <c r="B240" i="4" s="1"/>
  <c r="M238" i="1"/>
  <c r="M237" i="1"/>
  <c r="B238" i="4" s="1"/>
  <c r="M236" i="1"/>
  <c r="M235" i="1"/>
  <c r="B236" i="4" s="1"/>
  <c r="M234" i="1"/>
  <c r="M233" i="1"/>
  <c r="B234" i="4" s="1"/>
  <c r="M232" i="1"/>
  <c r="M231" i="1"/>
  <c r="B232" i="4" s="1"/>
  <c r="M230" i="1"/>
  <c r="B231" i="4" s="1"/>
  <c r="M229" i="1"/>
  <c r="B230" i="4" s="1"/>
  <c r="M228" i="1"/>
  <c r="M227" i="1"/>
  <c r="B228" i="4" s="1"/>
  <c r="M226" i="1"/>
  <c r="M225" i="1"/>
  <c r="B226" i="4" s="1"/>
  <c r="M224" i="1"/>
  <c r="M223" i="1"/>
  <c r="M222" i="1"/>
  <c r="M221" i="1"/>
  <c r="C221" i="1" s="1"/>
  <c r="I221" i="1" s="1"/>
  <c r="M220" i="1"/>
  <c r="M219" i="1"/>
  <c r="B220" i="4" s="1"/>
  <c r="M218" i="1"/>
  <c r="M217" i="1"/>
  <c r="C217" i="1" s="1"/>
  <c r="I217" i="1" s="1"/>
  <c r="M216" i="1"/>
  <c r="M215" i="1"/>
  <c r="B216" i="4" s="1"/>
  <c r="M214" i="1"/>
  <c r="M213" i="1"/>
  <c r="C213" i="1" s="1"/>
  <c r="I213" i="1" s="1"/>
  <c r="M212" i="1"/>
  <c r="M211" i="1"/>
  <c r="M210" i="1"/>
  <c r="M209" i="1"/>
  <c r="C209" i="1" s="1"/>
  <c r="I209" i="1" s="1"/>
  <c r="M208" i="1"/>
  <c r="M207" i="1"/>
  <c r="B208" i="4" s="1"/>
  <c r="M206" i="1"/>
  <c r="M205" i="1"/>
  <c r="D205" i="1" s="1"/>
  <c r="N205" i="1" s="1"/>
  <c r="M204" i="1"/>
  <c r="M203" i="1"/>
  <c r="B204" i="4" s="1"/>
  <c r="M202" i="1"/>
  <c r="M201" i="1"/>
  <c r="C201" i="1" s="1"/>
  <c r="I201" i="1" s="1"/>
  <c r="M200" i="1"/>
  <c r="B201" i="4" s="1"/>
  <c r="M199" i="1"/>
  <c r="B200" i="4" s="1"/>
  <c r="M198" i="1"/>
  <c r="M197" i="1"/>
  <c r="C197" i="1" s="1"/>
  <c r="I197" i="1" s="1"/>
  <c r="M196" i="1"/>
  <c r="M195" i="1"/>
  <c r="B196" i="4" s="1"/>
  <c r="M194" i="1"/>
  <c r="M193" i="1"/>
  <c r="B194" i="4" s="1"/>
  <c r="M192" i="1"/>
  <c r="M191" i="1"/>
  <c r="B192" i="4" s="1"/>
  <c r="M190" i="1"/>
  <c r="M189" i="1"/>
  <c r="B190" i="4" s="1"/>
  <c r="M188" i="1"/>
  <c r="M187" i="1"/>
  <c r="B188" i="4" s="1"/>
  <c r="M186" i="1"/>
  <c r="M185" i="1"/>
  <c r="B186" i="4" s="1"/>
  <c r="M184" i="1"/>
  <c r="B185" i="4" s="1"/>
  <c r="M183" i="1"/>
  <c r="B184" i="4" s="1"/>
  <c r="M182" i="1"/>
  <c r="M181" i="1"/>
  <c r="B182" i="4" s="1"/>
  <c r="M180" i="1"/>
  <c r="B181" i="4" s="1"/>
  <c r="M179" i="1"/>
  <c r="B180" i="4" s="1"/>
  <c r="M178" i="1"/>
  <c r="B179" i="4" s="1"/>
  <c r="M177" i="1"/>
  <c r="B178" i="4" s="1"/>
  <c r="M176" i="1"/>
  <c r="M175" i="1"/>
  <c r="B176" i="4" s="1"/>
  <c r="M174" i="1"/>
  <c r="M173" i="1"/>
  <c r="B174" i="4" s="1"/>
  <c r="M172" i="1"/>
  <c r="M171" i="1"/>
  <c r="B172" i="4" s="1"/>
  <c r="M170" i="1"/>
  <c r="M169" i="1"/>
  <c r="C169" i="1" s="1"/>
  <c r="I169" i="1" s="1"/>
  <c r="M168" i="1"/>
  <c r="B169" i="4" s="1"/>
  <c r="M167" i="1"/>
  <c r="B168" i="4" s="1"/>
  <c r="M166" i="1"/>
  <c r="M165" i="1"/>
  <c r="B166" i="4" s="1"/>
  <c r="M164" i="1"/>
  <c r="B165" i="4" s="1"/>
  <c r="M163" i="1"/>
  <c r="B164" i="4" s="1"/>
  <c r="M162" i="1"/>
  <c r="M161" i="1"/>
  <c r="C161" i="1" s="1"/>
  <c r="I161" i="1" s="1"/>
  <c r="M160" i="1"/>
  <c r="M159" i="1"/>
  <c r="B160" i="4" s="1"/>
  <c r="M158" i="1"/>
  <c r="M157" i="1"/>
  <c r="C157" i="1" s="1"/>
  <c r="I157" i="1" s="1"/>
  <c r="M156" i="1"/>
  <c r="M155" i="1"/>
  <c r="B156" i="4" s="1"/>
  <c r="M154" i="1"/>
  <c r="M153" i="1"/>
  <c r="C153" i="1" s="1"/>
  <c r="I153" i="1" s="1"/>
  <c r="M152" i="1"/>
  <c r="B153" i="4" s="1"/>
  <c r="M151" i="1"/>
  <c r="B152" i="4" s="1"/>
  <c r="M150" i="1"/>
  <c r="M149" i="1"/>
  <c r="D149" i="1" s="1"/>
  <c r="N149" i="1" s="1"/>
  <c r="M148" i="1"/>
  <c r="B149" i="4" s="1"/>
  <c r="M147" i="1"/>
  <c r="B148" i="4" s="1"/>
  <c r="M146" i="1"/>
  <c r="M145" i="1"/>
  <c r="C145" i="1" s="1"/>
  <c r="I145" i="1" s="1"/>
  <c r="M144" i="1"/>
  <c r="B145" i="4" s="1"/>
  <c r="M143" i="1"/>
  <c r="B144" i="4" s="1"/>
  <c r="M142" i="1"/>
  <c r="M141" i="1"/>
  <c r="M140" i="1"/>
  <c r="M139" i="1"/>
  <c r="B140" i="4" s="1"/>
  <c r="M138" i="1"/>
  <c r="B139" i="4" s="1"/>
  <c r="M137" i="1"/>
  <c r="B138" i="4" s="1"/>
  <c r="M136" i="1"/>
  <c r="M135" i="1"/>
  <c r="C135" i="1" s="1"/>
  <c r="I135" i="1" s="1"/>
  <c r="M134" i="1"/>
  <c r="M133" i="1"/>
  <c r="C133" i="1" s="1"/>
  <c r="I133" i="1" s="1"/>
  <c r="M132" i="1"/>
  <c r="M131" i="1"/>
  <c r="B132" i="4" s="1"/>
  <c r="M130" i="1"/>
  <c r="M129" i="1"/>
  <c r="M128" i="1"/>
  <c r="M127" i="1"/>
  <c r="B128" i="4" s="1"/>
  <c r="M126" i="1"/>
  <c r="M125" i="1"/>
  <c r="D125" i="1" s="1"/>
  <c r="N125" i="1" s="1"/>
  <c r="M124" i="1"/>
  <c r="M123" i="1"/>
  <c r="C123" i="1" s="1"/>
  <c r="I123" i="1" s="1"/>
  <c r="M122" i="1"/>
  <c r="M121" i="1"/>
  <c r="M120" i="1"/>
  <c r="B121" i="4" s="1"/>
  <c r="M119" i="1"/>
  <c r="C119" i="1" s="1"/>
  <c r="I119" i="1" s="1"/>
  <c r="M118" i="1"/>
  <c r="M117" i="1"/>
  <c r="M116" i="1"/>
  <c r="B117" i="4" s="1"/>
  <c r="M115" i="1"/>
  <c r="C115" i="1" s="1"/>
  <c r="I115" i="1" s="1"/>
  <c r="M114" i="1"/>
  <c r="B115" i="4" s="1"/>
  <c r="M113" i="1"/>
  <c r="M112" i="1"/>
  <c r="B113" i="4" s="1"/>
  <c r="M111" i="1"/>
  <c r="C111" i="1" s="1"/>
  <c r="I111" i="1" s="1"/>
  <c r="M110" i="1"/>
  <c r="M109" i="1"/>
  <c r="D109" i="1" s="1"/>
  <c r="N109" i="1" s="1"/>
  <c r="M108" i="1"/>
  <c r="M107" i="1"/>
  <c r="C107" i="1" s="1"/>
  <c r="I107" i="1" s="1"/>
  <c r="M106" i="1"/>
  <c r="M105" i="1"/>
  <c r="M104" i="1"/>
  <c r="B105" i="4" s="1"/>
  <c r="M103" i="1"/>
  <c r="C103" i="1" s="1"/>
  <c r="I103" i="1" s="1"/>
  <c r="M102" i="1"/>
  <c r="M101" i="1"/>
  <c r="M100" i="1"/>
  <c r="B101" i="4" s="1"/>
  <c r="M99" i="1"/>
  <c r="C99" i="1" s="1"/>
  <c r="I99" i="1" s="1"/>
  <c r="M98" i="1"/>
  <c r="B99" i="4" s="1"/>
  <c r="M97" i="1"/>
  <c r="M96" i="1"/>
  <c r="M95" i="1"/>
  <c r="C95" i="1" s="1"/>
  <c r="I95" i="1" s="1"/>
  <c r="M94" i="1"/>
  <c r="M93" i="1"/>
  <c r="D93" i="1" s="1"/>
  <c r="N93" i="1" s="1"/>
  <c r="M92" i="1"/>
  <c r="M91" i="1"/>
  <c r="C91" i="1" s="1"/>
  <c r="I91" i="1" s="1"/>
  <c r="M90" i="1"/>
  <c r="M89" i="1"/>
  <c r="M88" i="1"/>
  <c r="B89" i="4" s="1"/>
  <c r="M87" i="1"/>
  <c r="C87" i="1" s="1"/>
  <c r="I87" i="1" s="1"/>
  <c r="M86" i="1"/>
  <c r="M85" i="1"/>
  <c r="M84" i="1"/>
  <c r="M83" i="1"/>
  <c r="C83" i="1" s="1"/>
  <c r="I83" i="1" s="1"/>
  <c r="M82" i="1"/>
  <c r="B83" i="4" s="1"/>
  <c r="M81" i="1"/>
  <c r="M80" i="1"/>
  <c r="B81" i="4" s="1"/>
  <c r="M79" i="1"/>
  <c r="E79" i="1" s="1"/>
  <c r="O79" i="1" s="1"/>
  <c r="M78" i="1"/>
  <c r="M77" i="1"/>
  <c r="M76" i="1"/>
  <c r="M75" i="1"/>
  <c r="C75" i="1" s="1"/>
  <c r="I75" i="1" s="1"/>
  <c r="M74" i="1"/>
  <c r="M73" i="1"/>
  <c r="M72" i="1"/>
  <c r="B73" i="4" s="1"/>
  <c r="M71" i="1"/>
  <c r="C71" i="1" s="1"/>
  <c r="I71" i="1" s="1"/>
  <c r="M70" i="1"/>
  <c r="M69" i="1"/>
  <c r="M68" i="1"/>
  <c r="M67" i="1"/>
  <c r="C67" i="1" s="1"/>
  <c r="I67" i="1" s="1"/>
  <c r="M66" i="1"/>
  <c r="B67" i="4" s="1"/>
  <c r="M65" i="1"/>
  <c r="M64" i="1"/>
  <c r="B65" i="4" s="1"/>
  <c r="M63" i="1"/>
  <c r="C63" i="1" s="1"/>
  <c r="I63" i="1" s="1"/>
  <c r="M62" i="1"/>
  <c r="M61" i="1"/>
  <c r="D61" i="1" s="1"/>
  <c r="N61" i="1" s="1"/>
  <c r="M60" i="1"/>
  <c r="M59" i="1"/>
  <c r="C59" i="1" s="1"/>
  <c r="I59" i="1" s="1"/>
  <c r="M58" i="1"/>
  <c r="M57" i="1"/>
  <c r="M56" i="1"/>
  <c r="M55" i="1"/>
  <c r="C55" i="1" s="1"/>
  <c r="I55" i="1" s="1"/>
  <c r="M54" i="1"/>
  <c r="M53" i="1"/>
  <c r="M52" i="1"/>
  <c r="B53" i="4" s="1"/>
  <c r="M51" i="1"/>
  <c r="C51" i="1" s="1"/>
  <c r="I51" i="1" s="1"/>
  <c r="M50" i="1"/>
  <c r="B51" i="4" s="1"/>
  <c r="M49" i="1"/>
  <c r="M48" i="1"/>
  <c r="B49" i="4" s="1"/>
  <c r="M47" i="1"/>
  <c r="C47" i="1" s="1"/>
  <c r="I47" i="1" s="1"/>
  <c r="M46" i="1"/>
  <c r="M45" i="1"/>
  <c r="M44" i="1"/>
  <c r="M43" i="1"/>
  <c r="C43" i="1" s="1"/>
  <c r="I43" i="1" s="1"/>
  <c r="M42" i="1"/>
  <c r="M41" i="1"/>
  <c r="M40" i="1"/>
  <c r="M39" i="1"/>
  <c r="C39" i="1" s="1"/>
  <c r="I39" i="1" s="1"/>
  <c r="M38" i="1"/>
  <c r="M37" i="1"/>
  <c r="D37" i="1" s="1"/>
  <c r="N37" i="1" s="1"/>
  <c r="M36" i="1"/>
  <c r="B37" i="4" s="1"/>
  <c r="M35" i="1"/>
  <c r="C35" i="1" s="1"/>
  <c r="I35" i="1" s="1"/>
  <c r="M34" i="1"/>
  <c r="M33" i="1"/>
  <c r="M32" i="1"/>
  <c r="B33" i="4" s="1"/>
  <c r="M31" i="1"/>
  <c r="C31" i="1" s="1"/>
  <c r="I31" i="1" s="1"/>
  <c r="M30" i="1"/>
  <c r="B31" i="4" s="1"/>
  <c r="M29" i="1"/>
  <c r="D29" i="1" s="1"/>
  <c r="N29" i="1" s="1"/>
  <c r="M28" i="1"/>
  <c r="M27" i="1"/>
  <c r="C27" i="1" s="1"/>
  <c r="I27" i="1" s="1"/>
  <c r="M26" i="1"/>
  <c r="M25" i="1"/>
  <c r="M24" i="1"/>
  <c r="B25" i="4" s="1"/>
  <c r="M23" i="1"/>
  <c r="C23" i="1" s="1"/>
  <c r="I23" i="1" s="1"/>
  <c r="M22" i="1"/>
  <c r="M21" i="1"/>
  <c r="M20" i="1"/>
  <c r="B21" i="4" s="1"/>
  <c r="M19" i="1"/>
  <c r="C19" i="1" s="1"/>
  <c r="I19" i="1" s="1"/>
  <c r="M18" i="1"/>
  <c r="B19" i="4" s="1"/>
  <c r="M17" i="1"/>
  <c r="M16" i="1"/>
  <c r="M15" i="1"/>
  <c r="C15" i="1" s="1"/>
  <c r="I15" i="1" s="1"/>
  <c r="M14" i="1"/>
  <c r="B15" i="4" s="1"/>
  <c r="M13" i="1"/>
  <c r="M12" i="1"/>
  <c r="M11" i="1"/>
  <c r="C11" i="1" s="1"/>
  <c r="I11" i="1" s="1"/>
  <c r="M10" i="1"/>
  <c r="M9" i="1"/>
  <c r="B10" i="4" s="1"/>
  <c r="M8" i="1"/>
  <c r="B9" i="4" s="1"/>
  <c r="M7" i="1"/>
  <c r="B8" i="4" s="1"/>
  <c r="M6" i="1"/>
  <c r="B7" i="4" s="1"/>
  <c r="M5" i="1"/>
  <c r="B6" i="4" s="1"/>
  <c r="M4" i="1"/>
  <c r="B5" i="4" s="1"/>
  <c r="M3" i="1"/>
  <c r="B4" i="4" s="1"/>
  <c r="E381" i="1"/>
  <c r="O381" i="1" s="1"/>
  <c r="E249" i="1"/>
  <c r="D405" i="1"/>
  <c r="N405" i="1" s="1"/>
  <c r="D377" i="1"/>
  <c r="N377" i="1" s="1"/>
  <c r="D325" i="1"/>
  <c r="N325" i="1" s="1"/>
  <c r="D281" i="1"/>
  <c r="N281" i="1" s="1"/>
  <c r="D112" i="1"/>
  <c r="N112" i="1" s="1"/>
  <c r="C401" i="1"/>
  <c r="I401" i="1" s="1"/>
  <c r="C393" i="1"/>
  <c r="I393" i="1" s="1"/>
  <c r="C377" i="1"/>
  <c r="I377" i="1" s="1"/>
  <c r="C365" i="1"/>
  <c r="I365" i="1" s="1"/>
  <c r="C357" i="1"/>
  <c r="I357" i="1" s="1"/>
  <c r="C349" i="1"/>
  <c r="I349" i="1" s="1"/>
  <c r="C325" i="1"/>
  <c r="I325" i="1" s="1"/>
  <c r="C317" i="1"/>
  <c r="I317" i="1" s="1"/>
  <c r="C305" i="1"/>
  <c r="I305" i="1" s="1"/>
  <c r="C285" i="1"/>
  <c r="I285" i="1" s="1"/>
  <c r="C277" i="1"/>
  <c r="I277" i="1" s="1"/>
  <c r="C229" i="1"/>
  <c r="I229" i="1" s="1"/>
  <c r="C76" i="1"/>
  <c r="I76" i="1" s="1"/>
  <c r="C193" i="1" l="1"/>
  <c r="I193" i="1" s="1"/>
  <c r="C140" i="1"/>
  <c r="I140" i="1" s="1"/>
  <c r="C149" i="1"/>
  <c r="I149" i="1" s="1"/>
  <c r="E120" i="1"/>
  <c r="K120" i="1" s="1"/>
  <c r="C12" i="1"/>
  <c r="I12" i="1" s="1"/>
  <c r="C16" i="1"/>
  <c r="I16" i="1" s="1"/>
  <c r="D28" i="1"/>
  <c r="N28" i="1" s="1"/>
  <c r="E40" i="1"/>
  <c r="O40" i="1" s="1"/>
  <c r="D44" i="1"/>
  <c r="N44" i="1" s="1"/>
  <c r="C56" i="1"/>
  <c r="I56" i="1" s="1"/>
  <c r="D60" i="1"/>
  <c r="N60" i="1" s="1"/>
  <c r="D76" i="1"/>
  <c r="N76" i="1" s="1"/>
  <c r="E84" i="1"/>
  <c r="K84" i="1" s="1"/>
  <c r="C92" i="1"/>
  <c r="I92" i="1" s="1"/>
  <c r="C108" i="1"/>
  <c r="I108" i="1" s="1"/>
  <c r="D156" i="1"/>
  <c r="N156" i="1" s="1"/>
  <c r="D172" i="1"/>
  <c r="N172" i="1" s="1"/>
  <c r="D176" i="1"/>
  <c r="N176" i="1" s="1"/>
  <c r="D188" i="1"/>
  <c r="N188" i="1" s="1"/>
  <c r="D192" i="1"/>
  <c r="N192" i="1" s="1"/>
  <c r="D204" i="1"/>
  <c r="N204" i="1" s="1"/>
  <c r="D208" i="1"/>
  <c r="N208" i="1" s="1"/>
  <c r="C212" i="1"/>
  <c r="I212" i="1" s="1"/>
  <c r="C216" i="1"/>
  <c r="I216" i="1" s="1"/>
  <c r="C220" i="1"/>
  <c r="I220" i="1" s="1"/>
  <c r="C228" i="1"/>
  <c r="I228" i="1" s="1"/>
  <c r="C236" i="1"/>
  <c r="I236" i="1" s="1"/>
  <c r="C248" i="1"/>
  <c r="I248" i="1" s="1"/>
  <c r="C252" i="1"/>
  <c r="I252" i="1" s="1"/>
  <c r="C264" i="1"/>
  <c r="I264" i="1" s="1"/>
  <c r="C268" i="1"/>
  <c r="I268" i="1" s="1"/>
  <c r="C280" i="1"/>
  <c r="I280" i="1" s="1"/>
  <c r="C364" i="1"/>
  <c r="I364" i="1" s="1"/>
  <c r="C384" i="1"/>
  <c r="I384" i="1" s="1"/>
  <c r="C392" i="1"/>
  <c r="I392" i="1" s="1"/>
  <c r="C404" i="1"/>
  <c r="I404" i="1" s="1"/>
  <c r="C416" i="1"/>
  <c r="I416" i="1" s="1"/>
  <c r="D133" i="1"/>
  <c r="N133" i="1" s="1"/>
  <c r="C10" i="1"/>
  <c r="I10" i="1" s="1"/>
  <c r="D138" i="1"/>
  <c r="N138" i="1" s="1"/>
  <c r="C170" i="1"/>
  <c r="I170" i="1" s="1"/>
  <c r="C178" i="1"/>
  <c r="I178" i="1" s="1"/>
  <c r="D190" i="1"/>
  <c r="N190" i="1" s="1"/>
  <c r="C230" i="1"/>
  <c r="I230" i="1" s="1"/>
  <c r="C238" i="1"/>
  <c r="I238" i="1" s="1"/>
  <c r="C246" i="1"/>
  <c r="I246" i="1" s="1"/>
  <c r="D270" i="1"/>
  <c r="N270" i="1" s="1"/>
  <c r="C298" i="1"/>
  <c r="I298" i="1" s="1"/>
  <c r="D302" i="1"/>
  <c r="N302" i="1" s="1"/>
  <c r="D326" i="1"/>
  <c r="N326" i="1" s="1"/>
  <c r="C334" i="1"/>
  <c r="I334" i="1" s="1"/>
  <c r="C374" i="1"/>
  <c r="I374" i="1" s="1"/>
  <c r="D382" i="1"/>
  <c r="N382" i="1" s="1"/>
  <c r="C406" i="1"/>
  <c r="I406" i="1" s="1"/>
  <c r="D180" i="1"/>
  <c r="N180" i="1" s="1"/>
  <c r="D221" i="1"/>
  <c r="N221" i="1" s="1"/>
  <c r="D8" i="1"/>
  <c r="N8" i="1" s="1"/>
  <c r="C100" i="1"/>
  <c r="I100" i="1" s="1"/>
  <c r="C181" i="1"/>
  <c r="I181" i="1" s="1"/>
  <c r="C245" i="1"/>
  <c r="C297" i="1"/>
  <c r="I297" i="1" s="1"/>
  <c r="C333" i="1"/>
  <c r="I333" i="1" s="1"/>
  <c r="C373" i="1"/>
  <c r="I373" i="1" s="1"/>
  <c r="C409" i="1"/>
  <c r="D361" i="1"/>
  <c r="N361" i="1" s="1"/>
  <c r="E397" i="1"/>
  <c r="C120" i="1"/>
  <c r="I120" i="1" s="1"/>
  <c r="C36" i="1"/>
  <c r="I36" i="1" s="1"/>
  <c r="E36" i="1"/>
  <c r="K36" i="1" s="1"/>
  <c r="C64" i="1"/>
  <c r="D164" i="1"/>
  <c r="N164" i="1" s="1"/>
  <c r="D297" i="1"/>
  <c r="N297" i="1" s="1"/>
  <c r="E80" i="1"/>
  <c r="K80" i="1" s="1"/>
  <c r="C202" i="1"/>
  <c r="C20" i="1"/>
  <c r="I20" i="1" s="1"/>
  <c r="C84" i="1"/>
  <c r="I84" i="1" s="1"/>
  <c r="C346" i="1"/>
  <c r="I346" i="1" s="1"/>
  <c r="D80" i="1"/>
  <c r="C165" i="1"/>
  <c r="I165" i="1" s="1"/>
  <c r="C189" i="1"/>
  <c r="I189" i="1" s="1"/>
  <c r="C205" i="1"/>
  <c r="I205" i="1" s="1"/>
  <c r="C225" i="1"/>
  <c r="C249" i="1"/>
  <c r="I249" i="1" s="1"/>
  <c r="C269" i="1"/>
  <c r="I269" i="1" s="1"/>
  <c r="C293" i="1"/>
  <c r="I293" i="1" s="1"/>
  <c r="C313" i="1"/>
  <c r="C329" i="1"/>
  <c r="I329" i="1" s="1"/>
  <c r="D237" i="1"/>
  <c r="N237" i="1" s="1"/>
  <c r="D313" i="1"/>
  <c r="N313" i="1" s="1"/>
  <c r="C137" i="1"/>
  <c r="I137" i="1" s="1"/>
  <c r="C177" i="1"/>
  <c r="I177" i="1" s="1"/>
  <c r="C237" i="1"/>
  <c r="C281" i="1"/>
  <c r="I281" i="1" s="1"/>
  <c r="C301" i="1"/>
  <c r="I301" i="1" s="1"/>
  <c r="C321" i="1"/>
  <c r="I321" i="1" s="1"/>
  <c r="C363" i="1"/>
  <c r="I363" i="1" s="1"/>
  <c r="C385" i="1"/>
  <c r="I385" i="1" s="1"/>
  <c r="C413" i="1"/>
  <c r="I413" i="1" s="1"/>
  <c r="D116" i="1"/>
  <c r="N116" i="1" s="1"/>
  <c r="D289" i="1"/>
  <c r="N289" i="1" s="1"/>
  <c r="D353" i="1"/>
  <c r="N353" i="1" s="1"/>
  <c r="E137" i="1"/>
  <c r="O137" i="1" s="1"/>
  <c r="D4" i="1"/>
  <c r="N4" i="1" s="1"/>
  <c r="C42" i="1"/>
  <c r="I42" i="1" s="1"/>
  <c r="C127" i="1"/>
  <c r="C411" i="1"/>
  <c r="I411" i="1" s="1"/>
  <c r="C7" i="1"/>
  <c r="I7" i="1" s="1"/>
  <c r="C399" i="1"/>
  <c r="I399" i="1" s="1"/>
  <c r="C48" i="1"/>
  <c r="I48" i="1" s="1"/>
  <c r="D131" i="1"/>
  <c r="N131" i="1" s="1"/>
  <c r="D347" i="1"/>
  <c r="N347" i="1" s="1"/>
  <c r="E16" i="1"/>
  <c r="E56" i="1"/>
  <c r="O56" i="1" s="1"/>
  <c r="E100" i="1"/>
  <c r="K100" i="1" s="1"/>
  <c r="C383" i="1"/>
  <c r="I383" i="1" s="1"/>
  <c r="C8" i="1"/>
  <c r="I8" i="1" s="1"/>
  <c r="C28" i="1"/>
  <c r="I28" i="1" s="1"/>
  <c r="C106" i="1"/>
  <c r="I106" i="1" s="1"/>
  <c r="D24" i="1"/>
  <c r="N24" i="1" s="1"/>
  <c r="C72" i="1"/>
  <c r="I72" i="1" s="1"/>
  <c r="C112" i="1"/>
  <c r="I112" i="1" s="1"/>
  <c r="C311" i="1"/>
  <c r="D100" i="1"/>
  <c r="N100" i="1" s="1"/>
  <c r="E20" i="1"/>
  <c r="K20" i="1" s="1"/>
  <c r="E64" i="1"/>
  <c r="E104" i="1"/>
  <c r="K104" i="1" s="1"/>
  <c r="E359" i="1"/>
  <c r="B296" i="4"/>
  <c r="D295" i="1"/>
  <c r="C58" i="1"/>
  <c r="I58" i="1" s="1"/>
  <c r="C327" i="1"/>
  <c r="C378" i="1"/>
  <c r="I378" i="1" s="1"/>
  <c r="C407" i="1"/>
  <c r="D379" i="1"/>
  <c r="N379" i="1" s="1"/>
  <c r="B45" i="4"/>
  <c r="E44" i="1"/>
  <c r="B125" i="4"/>
  <c r="E124" i="1"/>
  <c r="O124" i="1" s="1"/>
  <c r="D124" i="1"/>
  <c r="N124" i="1" s="1"/>
  <c r="B392" i="4"/>
  <c r="E391" i="1"/>
  <c r="C79" i="1"/>
  <c r="C131" i="1"/>
  <c r="I131" i="1" s="1"/>
  <c r="C295" i="1"/>
  <c r="I295" i="1" s="1"/>
  <c r="C319" i="1"/>
  <c r="E255" i="1"/>
  <c r="O255" i="1" s="1"/>
  <c r="B13" i="4"/>
  <c r="E12" i="1"/>
  <c r="K12" i="1" s="1"/>
  <c r="B57" i="4"/>
  <c r="D56" i="1"/>
  <c r="N56" i="1" s="1"/>
  <c r="B97" i="4"/>
  <c r="D96" i="1"/>
  <c r="N96" i="1" s="1"/>
  <c r="B197" i="4"/>
  <c r="E196" i="1"/>
  <c r="D196" i="1"/>
  <c r="N196" i="1" s="1"/>
  <c r="C3" i="1"/>
  <c r="I3" i="1" s="1"/>
  <c r="C44" i="1"/>
  <c r="I44" i="1" s="1"/>
  <c r="C52" i="1"/>
  <c r="C74" i="1"/>
  <c r="I74" i="1" s="1"/>
  <c r="C88" i="1"/>
  <c r="I88" i="1" s="1"/>
  <c r="C116" i="1"/>
  <c r="I116" i="1" s="1"/>
  <c r="C258" i="1"/>
  <c r="C306" i="1"/>
  <c r="I306" i="1" s="1"/>
  <c r="C314" i="1"/>
  <c r="I314" i="1" s="1"/>
  <c r="C335" i="1"/>
  <c r="C343" i="1"/>
  <c r="C359" i="1"/>
  <c r="I359" i="1" s="1"/>
  <c r="C395" i="1"/>
  <c r="I395" i="1" s="1"/>
  <c r="D32" i="1"/>
  <c r="N32" i="1" s="1"/>
  <c r="D64" i="1"/>
  <c r="N64" i="1" s="1"/>
  <c r="D104" i="1"/>
  <c r="N104" i="1" s="1"/>
  <c r="D148" i="1"/>
  <c r="E4" i="1"/>
  <c r="E48" i="1"/>
  <c r="O48" i="1" s="1"/>
  <c r="E112" i="1"/>
  <c r="B170" i="4"/>
  <c r="D169" i="1"/>
  <c r="N169" i="1" s="1"/>
  <c r="B254" i="4"/>
  <c r="D253" i="1"/>
  <c r="B326" i="4"/>
  <c r="E325" i="1"/>
  <c r="O325" i="1" s="1"/>
  <c r="C326" i="4" s="1"/>
  <c r="B342" i="4"/>
  <c r="D341" i="1"/>
  <c r="C122" i="1"/>
  <c r="B17" i="4"/>
  <c r="D16" i="1"/>
  <c r="B29" i="4"/>
  <c r="E28" i="1"/>
  <c r="K28" i="1" s="1"/>
  <c r="B41" i="4"/>
  <c r="D40" i="1"/>
  <c r="N40" i="1" s="1"/>
  <c r="C41" i="4" s="1"/>
  <c r="B61" i="4"/>
  <c r="E60" i="1"/>
  <c r="K60" i="1" s="1"/>
  <c r="B69" i="4"/>
  <c r="D68" i="1"/>
  <c r="B77" i="4"/>
  <c r="E76" i="1"/>
  <c r="K76" i="1" s="1"/>
  <c r="B85" i="4"/>
  <c r="D84" i="1"/>
  <c r="B93" i="4"/>
  <c r="E92" i="1"/>
  <c r="K92" i="1" s="1"/>
  <c r="B109" i="4"/>
  <c r="E108" i="1"/>
  <c r="C24" i="1"/>
  <c r="I24" i="1" s="1"/>
  <c r="C80" i="1"/>
  <c r="I80" i="1" s="1"/>
  <c r="C367" i="1"/>
  <c r="I367" i="1" s="1"/>
  <c r="C415" i="1"/>
  <c r="I415" i="1" s="1"/>
  <c r="D12" i="1"/>
  <c r="N12" i="1" s="1"/>
  <c r="D48" i="1"/>
  <c r="N48" i="1" s="1"/>
  <c r="D88" i="1"/>
  <c r="D120" i="1"/>
  <c r="N120" i="1" s="1"/>
  <c r="E24" i="1"/>
  <c r="O24" i="1" s="1"/>
  <c r="E68" i="1"/>
  <c r="K68" i="1" s="1"/>
  <c r="E88" i="1"/>
  <c r="E164" i="1"/>
  <c r="K164" i="1" s="1"/>
  <c r="E303" i="1"/>
  <c r="O303" i="1" s="1"/>
  <c r="C4" i="1"/>
  <c r="I4" i="1" s="1"/>
  <c r="C26" i="1"/>
  <c r="I26" i="1" s="1"/>
  <c r="C32" i="1"/>
  <c r="C40" i="1"/>
  <c r="I40" i="1" s="1"/>
  <c r="C60" i="1"/>
  <c r="I60" i="1" s="1"/>
  <c r="C68" i="1"/>
  <c r="I68" i="1" s="1"/>
  <c r="C90" i="1"/>
  <c r="C96" i="1"/>
  <c r="I96" i="1" s="1"/>
  <c r="C104" i="1"/>
  <c r="I104" i="1" s="1"/>
  <c r="C124" i="1"/>
  <c r="I124" i="1" s="1"/>
  <c r="C146" i="1"/>
  <c r="C173" i="1"/>
  <c r="I173" i="1" s="1"/>
  <c r="C185" i="1"/>
  <c r="I185" i="1" s="1"/>
  <c r="C210" i="1"/>
  <c r="I210" i="1" s="1"/>
  <c r="C233" i="1"/>
  <c r="I233" i="1" s="1"/>
  <c r="C241" i="1"/>
  <c r="I241" i="1" s="1"/>
  <c r="C273" i="1"/>
  <c r="I273" i="1" s="1"/>
  <c r="C289" i="1"/>
  <c r="I289" i="1" s="1"/>
  <c r="C309" i="1"/>
  <c r="C315" i="1"/>
  <c r="I315" i="1" s="1"/>
  <c r="C331" i="1"/>
  <c r="I331" i="1" s="1"/>
  <c r="C337" i="1"/>
  <c r="I337" i="1" s="1"/>
  <c r="C345" i="1"/>
  <c r="I345" i="1" s="1"/>
  <c r="C351" i="1"/>
  <c r="I351" i="1" s="1"/>
  <c r="C361" i="1"/>
  <c r="I361" i="1" s="1"/>
  <c r="C369" i="1"/>
  <c r="I369" i="1" s="1"/>
  <c r="C375" i="1"/>
  <c r="C381" i="1"/>
  <c r="I381" i="1" s="1"/>
  <c r="C389" i="1"/>
  <c r="I389" i="1" s="1"/>
  <c r="C397" i="1"/>
  <c r="I397" i="1" s="1"/>
  <c r="C405" i="1"/>
  <c r="C410" i="1"/>
  <c r="I410" i="1" s="1"/>
  <c r="C417" i="1"/>
  <c r="I417" i="1" s="1"/>
  <c r="D20" i="1"/>
  <c r="N20" i="1" s="1"/>
  <c r="D36" i="1"/>
  <c r="N36" i="1" s="1"/>
  <c r="D52" i="1"/>
  <c r="N52" i="1" s="1"/>
  <c r="D72" i="1"/>
  <c r="N72" i="1" s="1"/>
  <c r="D92" i="1"/>
  <c r="N92" i="1" s="1"/>
  <c r="D108" i="1"/>
  <c r="N108" i="1" s="1"/>
  <c r="D193" i="1"/>
  <c r="N193" i="1" s="1"/>
  <c r="D369" i="1"/>
  <c r="N369" i="1" s="1"/>
  <c r="D397" i="1"/>
  <c r="N397" i="1" s="1"/>
  <c r="E8" i="1"/>
  <c r="K8" i="1" s="1"/>
  <c r="E32" i="1"/>
  <c r="K32" i="1" s="1"/>
  <c r="E52" i="1"/>
  <c r="K52" i="1" s="1"/>
  <c r="E72" i="1"/>
  <c r="E96" i="1"/>
  <c r="K96" i="1" s="1"/>
  <c r="E116" i="1"/>
  <c r="K116" i="1" s="1"/>
  <c r="E189" i="1"/>
  <c r="K189" i="1" s="1"/>
  <c r="E327" i="1"/>
  <c r="E413" i="1"/>
  <c r="O413" i="1" s="1"/>
  <c r="D22" i="1"/>
  <c r="N22" i="1" s="1"/>
  <c r="C38" i="1"/>
  <c r="I38" i="1" s="1"/>
  <c r="C54" i="1"/>
  <c r="C62" i="1"/>
  <c r="I62" i="1" s="1"/>
  <c r="C78" i="1"/>
  <c r="I78" i="1" s="1"/>
  <c r="C86" i="1"/>
  <c r="I86" i="1" s="1"/>
  <c r="C94" i="1"/>
  <c r="C118" i="1"/>
  <c r="I118" i="1" s="1"/>
  <c r="C126" i="1"/>
  <c r="I126" i="1" s="1"/>
  <c r="D154" i="1"/>
  <c r="N154" i="1" s="1"/>
  <c r="C162" i="1"/>
  <c r="C186" i="1"/>
  <c r="I186" i="1" s="1"/>
  <c r="C194" i="1"/>
  <c r="I194" i="1" s="1"/>
  <c r="D198" i="1"/>
  <c r="N198" i="1" s="1"/>
  <c r="D214" i="1"/>
  <c r="N214" i="1" s="1"/>
  <c r="C218" i="1"/>
  <c r="I218" i="1" s="1"/>
  <c r="C222" i="1"/>
  <c r="I222" i="1" s="1"/>
  <c r="D262" i="1"/>
  <c r="N262" i="1" s="1"/>
  <c r="C274" i="1"/>
  <c r="C286" i="1"/>
  <c r="I286" i="1" s="1"/>
  <c r="C294" i="1"/>
  <c r="I294" i="1" s="1"/>
  <c r="C318" i="1"/>
  <c r="I318" i="1" s="1"/>
  <c r="C330" i="1"/>
  <c r="I330" i="1" s="1"/>
  <c r="D338" i="1"/>
  <c r="N338" i="1" s="1"/>
  <c r="C350" i="1"/>
  <c r="I350" i="1" s="1"/>
  <c r="D354" i="1"/>
  <c r="N354" i="1" s="1"/>
  <c r="C358" i="1"/>
  <c r="C362" i="1"/>
  <c r="I362" i="1" s="1"/>
  <c r="C394" i="1"/>
  <c r="I394" i="1" s="1"/>
  <c r="D25" i="1"/>
  <c r="N25" i="1" s="1"/>
  <c r="D45" i="1"/>
  <c r="N45" i="1" s="1"/>
  <c r="D77" i="1"/>
  <c r="C113" i="1"/>
  <c r="I113" i="1" s="1"/>
  <c r="C117" i="1"/>
  <c r="I117" i="1" s="1"/>
  <c r="C129" i="1"/>
  <c r="I129" i="1" s="1"/>
  <c r="E165" i="1"/>
  <c r="D177" i="1"/>
  <c r="N177" i="1" s="1"/>
  <c r="D229" i="1"/>
  <c r="N229" i="1" s="1"/>
  <c r="E233" i="1"/>
  <c r="K233" i="1" s="1"/>
  <c r="D245" i="1"/>
  <c r="N245" i="1" s="1"/>
  <c r="E269" i="1"/>
  <c r="K269" i="1" s="1"/>
  <c r="D273" i="1"/>
  <c r="N273" i="1" s="1"/>
  <c r="D317" i="1"/>
  <c r="N317" i="1" s="1"/>
  <c r="D333" i="1"/>
  <c r="B35" i="4"/>
  <c r="D34" i="1"/>
  <c r="N34" i="1" s="1"/>
  <c r="B47" i="4"/>
  <c r="D46" i="1"/>
  <c r="J46" i="1" s="1"/>
  <c r="B59" i="4"/>
  <c r="D58" i="1"/>
  <c r="N58" i="1" s="1"/>
  <c r="C6" i="1"/>
  <c r="I6" i="1" s="1"/>
  <c r="D82" i="1"/>
  <c r="D114" i="1"/>
  <c r="N114" i="1" s="1"/>
  <c r="D246" i="1"/>
  <c r="N246" i="1" s="1"/>
  <c r="B27" i="4"/>
  <c r="D26" i="1"/>
  <c r="B43" i="4"/>
  <c r="D42" i="1"/>
  <c r="N42" i="1" s="1"/>
  <c r="B103" i="4"/>
  <c r="D102" i="1"/>
  <c r="C102" i="1"/>
  <c r="I102" i="1" s="1"/>
  <c r="D50" i="1"/>
  <c r="N50" i="1" s="1"/>
  <c r="C18" i="1"/>
  <c r="I18" i="1" s="1"/>
  <c r="C34" i="1"/>
  <c r="C50" i="1"/>
  <c r="I50" i="1" s="1"/>
  <c r="C66" i="1"/>
  <c r="I66" i="1" s="1"/>
  <c r="C82" i="1"/>
  <c r="I82" i="1" s="1"/>
  <c r="C98" i="1"/>
  <c r="I98" i="1" s="1"/>
  <c r="C114" i="1"/>
  <c r="I114" i="1" s="1"/>
  <c r="D6" i="1"/>
  <c r="N6" i="1" s="1"/>
  <c r="D178" i="1"/>
  <c r="N178" i="1" s="1"/>
  <c r="D390" i="1"/>
  <c r="N390" i="1" s="1"/>
  <c r="K325" i="1"/>
  <c r="B11" i="4"/>
  <c r="D10" i="1"/>
  <c r="N10" i="1" s="1"/>
  <c r="B39" i="4"/>
  <c r="D38" i="1"/>
  <c r="N38" i="1" s="1"/>
  <c r="B55" i="4"/>
  <c r="D54" i="1"/>
  <c r="N54" i="1" s="1"/>
  <c r="B71" i="4"/>
  <c r="D70" i="1"/>
  <c r="N70" i="1" s="1"/>
  <c r="B111" i="4"/>
  <c r="D110" i="1"/>
  <c r="N110" i="1" s="1"/>
  <c r="C22" i="1"/>
  <c r="I22" i="1" s="1"/>
  <c r="C70" i="1"/>
  <c r="I70" i="1" s="1"/>
  <c r="C138" i="1"/>
  <c r="D14" i="1"/>
  <c r="N14" i="1" s="1"/>
  <c r="D30" i="1"/>
  <c r="N30" i="1" s="1"/>
  <c r="C14" i="1"/>
  <c r="I14" i="1" s="1"/>
  <c r="C30" i="1"/>
  <c r="C46" i="1"/>
  <c r="I46" i="1" s="1"/>
  <c r="C110" i="1"/>
  <c r="I110" i="1" s="1"/>
  <c r="C154" i="1"/>
  <c r="I154" i="1" s="1"/>
  <c r="C390" i="1"/>
  <c r="I390" i="1" s="1"/>
  <c r="D18" i="1"/>
  <c r="N18" i="1" s="1"/>
  <c r="D66" i="1"/>
  <c r="N66" i="1" s="1"/>
  <c r="D98" i="1"/>
  <c r="N98" i="1" s="1"/>
  <c r="D230" i="1"/>
  <c r="N230" i="1" s="1"/>
  <c r="B63" i="4"/>
  <c r="D62" i="1"/>
  <c r="N62" i="1" s="1"/>
  <c r="B75" i="4"/>
  <c r="D74" i="1"/>
  <c r="B79" i="4"/>
  <c r="D78" i="1"/>
  <c r="N78" i="1" s="1"/>
  <c r="B87" i="4"/>
  <c r="D86" i="1"/>
  <c r="B91" i="4"/>
  <c r="D90" i="1"/>
  <c r="N90" i="1" s="1"/>
  <c r="B95" i="4"/>
  <c r="D94" i="1"/>
  <c r="N94" i="1" s="1"/>
  <c r="B107" i="4"/>
  <c r="D106" i="1"/>
  <c r="N106" i="1" s="1"/>
  <c r="B119" i="4"/>
  <c r="D118" i="1"/>
  <c r="B123" i="4"/>
  <c r="D122" i="1"/>
  <c r="N122" i="1" s="1"/>
  <c r="B127" i="4"/>
  <c r="D126" i="1"/>
  <c r="J126" i="1" s="1"/>
  <c r="B131" i="4"/>
  <c r="D130" i="1"/>
  <c r="N130" i="1" s="1"/>
  <c r="C130" i="1"/>
  <c r="I130" i="1" s="1"/>
  <c r="B135" i="4"/>
  <c r="D134" i="1"/>
  <c r="N134" i="1" s="1"/>
  <c r="C134" i="1"/>
  <c r="I134" i="1" s="1"/>
  <c r="B143" i="4"/>
  <c r="C142" i="1"/>
  <c r="I142" i="1" s="1"/>
  <c r="D142" i="1"/>
  <c r="N142" i="1" s="1"/>
  <c r="B147" i="4"/>
  <c r="D146" i="1"/>
  <c r="N146" i="1" s="1"/>
  <c r="B151" i="4"/>
  <c r="D150" i="1"/>
  <c r="N150" i="1" s="1"/>
  <c r="C150" i="1"/>
  <c r="I150" i="1" s="1"/>
  <c r="B155" i="4"/>
  <c r="E154" i="1"/>
  <c r="B159" i="4"/>
  <c r="D158" i="1"/>
  <c r="N158" i="1" s="1"/>
  <c r="C158" i="1"/>
  <c r="I158" i="1" s="1"/>
  <c r="B163" i="4"/>
  <c r="E162" i="1"/>
  <c r="D162" i="1"/>
  <c r="N162" i="1" s="1"/>
  <c r="B167" i="4"/>
  <c r="D166" i="1"/>
  <c r="N166" i="1" s="1"/>
  <c r="C166" i="1"/>
  <c r="I166" i="1" s="1"/>
  <c r="B171" i="4"/>
  <c r="D170" i="1"/>
  <c r="N170" i="1" s="1"/>
  <c r="B175" i="4"/>
  <c r="D174" i="1"/>
  <c r="N174" i="1" s="1"/>
  <c r="C174" i="1"/>
  <c r="I174" i="1" s="1"/>
  <c r="B183" i="4"/>
  <c r="C182" i="1"/>
  <c r="I182" i="1" s="1"/>
  <c r="D182" i="1"/>
  <c r="N182" i="1" s="1"/>
  <c r="B187" i="4"/>
  <c r="D186" i="1"/>
  <c r="N186" i="1" s="1"/>
  <c r="B191" i="4"/>
  <c r="C190" i="1"/>
  <c r="I190" i="1" s="1"/>
  <c r="B195" i="4"/>
  <c r="D194" i="1"/>
  <c r="N194" i="1" s="1"/>
  <c r="B199" i="4"/>
  <c r="C198" i="1"/>
  <c r="I198" i="1" s="1"/>
  <c r="B203" i="4"/>
  <c r="E202" i="1"/>
  <c r="O202" i="1" s="1"/>
  <c r="D202" i="1"/>
  <c r="N202" i="1" s="1"/>
  <c r="B207" i="4"/>
  <c r="C206" i="1"/>
  <c r="I206" i="1" s="1"/>
  <c r="D206" i="1"/>
  <c r="N206" i="1" s="1"/>
  <c r="B211" i="4"/>
  <c r="D210" i="1"/>
  <c r="N210" i="1" s="1"/>
  <c r="E210" i="1"/>
  <c r="B215" i="4"/>
  <c r="C214" i="1"/>
  <c r="B219" i="4"/>
  <c r="D218" i="1"/>
  <c r="N218" i="1" s="1"/>
  <c r="E218" i="1"/>
  <c r="O218" i="1" s="1"/>
  <c r="B223" i="4"/>
  <c r="D222" i="1"/>
  <c r="N222" i="1" s="1"/>
  <c r="B227" i="4"/>
  <c r="D226" i="1"/>
  <c r="N226" i="1" s="1"/>
  <c r="C226" i="1"/>
  <c r="I226" i="1" s="1"/>
  <c r="B235" i="4"/>
  <c r="D234" i="1"/>
  <c r="N234" i="1" s="1"/>
  <c r="C234" i="1"/>
  <c r="I234" i="1" s="1"/>
  <c r="B239" i="4"/>
  <c r="D238" i="1"/>
  <c r="N238" i="1" s="1"/>
  <c r="B243" i="4"/>
  <c r="D242" i="1"/>
  <c r="N242" i="1" s="1"/>
  <c r="C242" i="1"/>
  <c r="I242" i="1" s="1"/>
  <c r="B251" i="4"/>
  <c r="D250" i="1"/>
  <c r="N250" i="1" s="1"/>
  <c r="C250" i="1"/>
  <c r="I250" i="1" s="1"/>
  <c r="B255" i="4"/>
  <c r="D254" i="1"/>
  <c r="N254" i="1" s="1"/>
  <c r="C254" i="1"/>
  <c r="I254" i="1" s="1"/>
  <c r="B259" i="4"/>
  <c r="D258" i="1"/>
  <c r="N258" i="1" s="1"/>
  <c r="B263" i="4"/>
  <c r="E262" i="1"/>
  <c r="O262" i="1" s="1"/>
  <c r="C262" i="1"/>
  <c r="I262" i="1" s="1"/>
  <c r="B271" i="4"/>
  <c r="C270" i="1"/>
  <c r="I270" i="1" s="1"/>
  <c r="B275" i="4"/>
  <c r="D274" i="1"/>
  <c r="N274" i="1" s="1"/>
  <c r="B279" i="4"/>
  <c r="D278" i="1"/>
  <c r="N278" i="1" s="1"/>
  <c r="C278" i="1"/>
  <c r="I278" i="1" s="1"/>
  <c r="B287" i="4"/>
  <c r="D286" i="1"/>
  <c r="B291" i="4"/>
  <c r="C290" i="1"/>
  <c r="I290" i="1" s="1"/>
  <c r="D290" i="1"/>
  <c r="N290" i="1" s="1"/>
  <c r="B295" i="4"/>
  <c r="D294" i="1"/>
  <c r="N294" i="1" s="1"/>
  <c r="B299" i="4"/>
  <c r="D298" i="1"/>
  <c r="N298" i="1" s="1"/>
  <c r="B303" i="4"/>
  <c r="C302" i="1"/>
  <c r="I302" i="1" s="1"/>
  <c r="B307" i="4"/>
  <c r="D306" i="1"/>
  <c r="N306" i="1" s="1"/>
  <c r="B311" i="4"/>
  <c r="E310" i="1"/>
  <c r="D310" i="1"/>
  <c r="N310" i="1" s="1"/>
  <c r="C310" i="1"/>
  <c r="I310" i="1" s="1"/>
  <c r="B315" i="4"/>
  <c r="D314" i="1"/>
  <c r="N314" i="1" s="1"/>
  <c r="B319" i="4"/>
  <c r="D318" i="1"/>
  <c r="N318" i="1" s="1"/>
  <c r="B323" i="4"/>
  <c r="E322" i="1"/>
  <c r="D322" i="1"/>
  <c r="N322" i="1" s="1"/>
  <c r="C322" i="1"/>
  <c r="I322" i="1" s="1"/>
  <c r="B327" i="4"/>
  <c r="C326" i="1"/>
  <c r="I326" i="1" s="1"/>
  <c r="B331" i="4"/>
  <c r="D330" i="1"/>
  <c r="N330" i="1" s="1"/>
  <c r="B335" i="4"/>
  <c r="D334" i="1"/>
  <c r="N334" i="1" s="1"/>
  <c r="B339" i="4"/>
  <c r="E338" i="1"/>
  <c r="O338" i="1" s="1"/>
  <c r="C339" i="4" s="1"/>
  <c r="C338" i="1"/>
  <c r="B343" i="4"/>
  <c r="D342" i="1"/>
  <c r="N342" i="1" s="1"/>
  <c r="C342" i="1"/>
  <c r="I342" i="1" s="1"/>
  <c r="B347" i="4"/>
  <c r="D346" i="1"/>
  <c r="N346" i="1" s="1"/>
  <c r="B351" i="4"/>
  <c r="D350" i="1"/>
  <c r="N350" i="1" s="1"/>
  <c r="B355" i="4"/>
  <c r="E354" i="1"/>
  <c r="K354" i="1" s="1"/>
  <c r="C354" i="1"/>
  <c r="I354" i="1" s="1"/>
  <c r="B359" i="4"/>
  <c r="D358" i="1"/>
  <c r="N358" i="1" s="1"/>
  <c r="B363" i="4"/>
  <c r="D362" i="1"/>
  <c r="N362" i="1" s="1"/>
  <c r="B367" i="4"/>
  <c r="D366" i="1"/>
  <c r="C366" i="1"/>
  <c r="I366" i="1" s="1"/>
  <c r="B371" i="4"/>
  <c r="E370" i="1"/>
  <c r="K370" i="1" s="1"/>
  <c r="D370" i="1"/>
  <c r="C370" i="1"/>
  <c r="I370" i="1" s="1"/>
  <c r="B375" i="4"/>
  <c r="D374" i="1"/>
  <c r="N374" i="1" s="1"/>
  <c r="B379" i="4"/>
  <c r="D378" i="1"/>
  <c r="N378" i="1" s="1"/>
  <c r="B383" i="4"/>
  <c r="C382" i="1"/>
  <c r="I382" i="1" s="1"/>
  <c r="B387" i="4"/>
  <c r="D386" i="1"/>
  <c r="N386" i="1" s="1"/>
  <c r="E386" i="1"/>
  <c r="K386" i="1" s="1"/>
  <c r="C386" i="1"/>
  <c r="I386" i="1" s="1"/>
  <c r="B395" i="4"/>
  <c r="D394" i="1"/>
  <c r="N394" i="1" s="1"/>
  <c r="B399" i="4"/>
  <c r="D398" i="1"/>
  <c r="N398" i="1" s="1"/>
  <c r="C398" i="1"/>
  <c r="B403" i="4"/>
  <c r="D402" i="1"/>
  <c r="N402" i="1" s="1"/>
  <c r="E402" i="1"/>
  <c r="K402" i="1" s="1"/>
  <c r="C402" i="1"/>
  <c r="B407" i="4"/>
  <c r="D406" i="1"/>
  <c r="N406" i="1" s="1"/>
  <c r="B411" i="4"/>
  <c r="E410" i="1"/>
  <c r="D410" i="1"/>
  <c r="N410" i="1" s="1"/>
  <c r="B415" i="4"/>
  <c r="D414" i="1"/>
  <c r="N414" i="1" s="1"/>
  <c r="C414" i="1"/>
  <c r="B419" i="4"/>
  <c r="E418" i="1"/>
  <c r="K418" i="1" s="1"/>
  <c r="D418" i="1"/>
  <c r="N418" i="1" s="1"/>
  <c r="C418" i="1"/>
  <c r="D6" i="4"/>
  <c r="E5" i="1"/>
  <c r="D5" i="1"/>
  <c r="N5" i="1" s="1"/>
  <c r="C5" i="1"/>
  <c r="D10" i="4"/>
  <c r="C9" i="1"/>
  <c r="I9" i="1" s="1"/>
  <c r="D9" i="1"/>
  <c r="N9" i="1" s="1"/>
  <c r="D14" i="4"/>
  <c r="C13" i="1"/>
  <c r="I13" i="1" s="1"/>
  <c r="D18" i="4"/>
  <c r="D17" i="1"/>
  <c r="N17" i="1" s="1"/>
  <c r="C17" i="1"/>
  <c r="D22" i="4"/>
  <c r="C21" i="1"/>
  <c r="I21" i="1" s="1"/>
  <c r="D21" i="1"/>
  <c r="N21" i="1" s="1"/>
  <c r="D26" i="4"/>
  <c r="C25" i="1"/>
  <c r="I25" i="1" s="1"/>
  <c r="D30" i="4"/>
  <c r="C29" i="1"/>
  <c r="I29" i="1" s="1"/>
  <c r="D34" i="4"/>
  <c r="D33" i="1"/>
  <c r="N33" i="1" s="1"/>
  <c r="C33" i="1"/>
  <c r="I33" i="1" s="1"/>
  <c r="D38" i="4"/>
  <c r="C37" i="1"/>
  <c r="D42" i="4"/>
  <c r="D41" i="1"/>
  <c r="N41" i="1" s="1"/>
  <c r="C41" i="1"/>
  <c r="I41" i="1" s="1"/>
  <c r="D46" i="4"/>
  <c r="C45" i="1"/>
  <c r="I45" i="1" s="1"/>
  <c r="D50" i="4"/>
  <c r="D49" i="1"/>
  <c r="N49" i="1" s="1"/>
  <c r="C49" i="1"/>
  <c r="D54" i="4"/>
  <c r="D53" i="1"/>
  <c r="N53" i="1" s="1"/>
  <c r="C53" i="1"/>
  <c r="I53" i="1" s="1"/>
  <c r="D58" i="4"/>
  <c r="D57" i="1"/>
  <c r="N57" i="1" s="1"/>
  <c r="C57" i="1"/>
  <c r="I57" i="1" s="1"/>
  <c r="D62" i="4"/>
  <c r="C61" i="1"/>
  <c r="D66" i="4"/>
  <c r="D65" i="1"/>
  <c r="N65" i="1" s="1"/>
  <c r="C65" i="1"/>
  <c r="I65" i="1" s="1"/>
  <c r="D70" i="4"/>
  <c r="D69" i="1"/>
  <c r="N69" i="1" s="1"/>
  <c r="C69" i="1"/>
  <c r="I69" i="1" s="1"/>
  <c r="D74" i="4"/>
  <c r="D73" i="1"/>
  <c r="N73" i="1" s="1"/>
  <c r="C73" i="1"/>
  <c r="I73" i="1" s="1"/>
  <c r="D78" i="4"/>
  <c r="C77" i="1"/>
  <c r="I77" i="1" s="1"/>
  <c r="D82" i="4"/>
  <c r="D81" i="1"/>
  <c r="N81" i="1" s="1"/>
  <c r="C81" i="1"/>
  <c r="I81" i="1" s="1"/>
  <c r="D86" i="4"/>
  <c r="D85" i="1"/>
  <c r="C85" i="1"/>
  <c r="I85" i="1" s="1"/>
  <c r="D90" i="4"/>
  <c r="D89" i="1"/>
  <c r="N89" i="1" s="1"/>
  <c r="C89" i="1"/>
  <c r="I89" i="1" s="1"/>
  <c r="D94" i="4"/>
  <c r="C93" i="1"/>
  <c r="I93" i="1" s="1"/>
  <c r="D98" i="4"/>
  <c r="D97" i="1"/>
  <c r="C97" i="1"/>
  <c r="I97" i="1" s="1"/>
  <c r="D102" i="4"/>
  <c r="D101" i="1"/>
  <c r="N101" i="1" s="1"/>
  <c r="C101" i="1"/>
  <c r="D106" i="4"/>
  <c r="D105" i="1"/>
  <c r="N105" i="1" s="1"/>
  <c r="C105" i="1"/>
  <c r="I105" i="1" s="1"/>
  <c r="D157" i="1"/>
  <c r="N157" i="1" s="1"/>
  <c r="C158" i="4" s="1"/>
  <c r="D305" i="1"/>
  <c r="N305" i="1" s="1"/>
  <c r="C109" i="1"/>
  <c r="I109" i="1" s="1"/>
  <c r="C121" i="1"/>
  <c r="I121" i="1" s="1"/>
  <c r="C125" i="1"/>
  <c r="I125" i="1" s="1"/>
  <c r="D121" i="1"/>
  <c r="N121" i="1" s="1"/>
  <c r="D185" i="1"/>
  <c r="N185" i="1" s="1"/>
  <c r="D197" i="1"/>
  <c r="N197" i="1" s="1"/>
  <c r="D213" i="1"/>
  <c r="N213" i="1" s="1"/>
  <c r="D261" i="1"/>
  <c r="N261" i="1" s="1"/>
  <c r="E289" i="1"/>
  <c r="E341" i="1"/>
  <c r="D114" i="4"/>
  <c r="D113" i="1"/>
  <c r="N113" i="1" s="1"/>
  <c r="D118" i="4"/>
  <c r="D117" i="1"/>
  <c r="N117" i="1" s="1"/>
  <c r="D130" i="4"/>
  <c r="D129" i="1"/>
  <c r="N129" i="1" s="1"/>
  <c r="D138" i="4"/>
  <c r="D137" i="1"/>
  <c r="N137" i="1" s="1"/>
  <c r="D146" i="4"/>
  <c r="D145" i="1"/>
  <c r="N145" i="1" s="1"/>
  <c r="D154" i="4"/>
  <c r="D153" i="1"/>
  <c r="N153" i="1" s="1"/>
  <c r="D162" i="4"/>
  <c r="D161" i="1"/>
  <c r="N161" i="1" s="1"/>
  <c r="D166" i="4"/>
  <c r="D165" i="1"/>
  <c r="N165" i="1" s="1"/>
  <c r="D174" i="4"/>
  <c r="E173" i="1"/>
  <c r="O173" i="1" s="1"/>
  <c r="D173" i="1"/>
  <c r="D178" i="4"/>
  <c r="E177" i="1"/>
  <c r="D182" i="4"/>
  <c r="E181" i="1"/>
  <c r="D181" i="1"/>
  <c r="N181" i="1" s="1"/>
  <c r="D190" i="4"/>
  <c r="D189" i="1"/>
  <c r="N189" i="1" s="1"/>
  <c r="D194" i="4"/>
  <c r="E193" i="1"/>
  <c r="D202" i="4"/>
  <c r="D201" i="1"/>
  <c r="N201" i="1" s="1"/>
  <c r="D210" i="4"/>
  <c r="D209" i="1"/>
  <c r="N209" i="1" s="1"/>
  <c r="D218" i="4"/>
  <c r="D217" i="1"/>
  <c r="N217" i="1" s="1"/>
  <c r="D226" i="4"/>
  <c r="E225" i="1"/>
  <c r="O225" i="1" s="1"/>
  <c r="D225" i="1"/>
  <c r="N225" i="1" s="1"/>
  <c r="D230" i="4"/>
  <c r="E229" i="1"/>
  <c r="D234" i="4"/>
  <c r="D233" i="1"/>
  <c r="N233" i="1" s="1"/>
  <c r="D238" i="4"/>
  <c r="E237" i="1"/>
  <c r="D242" i="4"/>
  <c r="E241" i="1"/>
  <c r="O241" i="1" s="1"/>
  <c r="D241" i="1"/>
  <c r="N241" i="1" s="1"/>
  <c r="D246" i="4"/>
  <c r="E245" i="1"/>
  <c r="D250" i="4"/>
  <c r="D249" i="1"/>
  <c r="N249" i="1" s="1"/>
  <c r="D254" i="4"/>
  <c r="E253" i="1"/>
  <c r="D258" i="4"/>
  <c r="D257" i="1"/>
  <c r="N257" i="1" s="1"/>
  <c r="D266" i="4"/>
  <c r="D265" i="1"/>
  <c r="N265" i="1" s="1"/>
  <c r="D270" i="4"/>
  <c r="D269" i="1"/>
  <c r="N269" i="1" s="1"/>
  <c r="D274" i="4"/>
  <c r="E273" i="1"/>
  <c r="O273" i="1" s="1"/>
  <c r="D278" i="4"/>
  <c r="E277" i="1"/>
  <c r="D277" i="1"/>
  <c r="D282" i="4"/>
  <c r="E281" i="1"/>
  <c r="O281" i="1" s="1"/>
  <c r="C282" i="4" s="1"/>
  <c r="D286" i="4"/>
  <c r="D285" i="1"/>
  <c r="D294" i="4"/>
  <c r="E293" i="1"/>
  <c r="D293" i="1"/>
  <c r="N293" i="1" s="1"/>
  <c r="D298" i="4"/>
  <c r="E297" i="1"/>
  <c r="D302" i="4"/>
  <c r="E301" i="1"/>
  <c r="D301" i="1"/>
  <c r="N301" i="1" s="1"/>
  <c r="D310" i="4"/>
  <c r="D309" i="1"/>
  <c r="N309" i="1" s="1"/>
  <c r="D318" i="4"/>
  <c r="E317" i="1"/>
  <c r="D322" i="4"/>
  <c r="D321" i="1"/>
  <c r="N321" i="1" s="1"/>
  <c r="D330" i="4"/>
  <c r="D329" i="1"/>
  <c r="J329" i="1" s="1"/>
  <c r="D334" i="4"/>
  <c r="E333" i="1"/>
  <c r="O333" i="1" s="1"/>
  <c r="D338" i="4"/>
  <c r="D337" i="1"/>
  <c r="D346" i="4"/>
  <c r="D345" i="1"/>
  <c r="N345" i="1" s="1"/>
  <c r="D350" i="4"/>
  <c r="E349" i="1"/>
  <c r="O349" i="1" s="1"/>
  <c r="D349" i="1"/>
  <c r="N349" i="1" s="1"/>
  <c r="D358" i="4"/>
  <c r="E357" i="1"/>
  <c r="D357" i="1"/>
  <c r="D366" i="4"/>
  <c r="D365" i="1"/>
  <c r="N365" i="1" s="1"/>
  <c r="E365" i="1"/>
  <c r="D374" i="4"/>
  <c r="E373" i="1"/>
  <c r="D373" i="1"/>
  <c r="N373" i="1" s="1"/>
  <c r="D382" i="4"/>
  <c r="D381" i="1"/>
  <c r="N381" i="1" s="1"/>
  <c r="C382" i="4" s="1"/>
  <c r="D386" i="4"/>
  <c r="D385" i="1"/>
  <c r="N385" i="1" s="1"/>
  <c r="D390" i="4"/>
  <c r="D389" i="1"/>
  <c r="E389" i="1"/>
  <c r="D394" i="4"/>
  <c r="D393" i="1"/>
  <c r="N393" i="1" s="1"/>
  <c r="D402" i="4"/>
  <c r="D401" i="1"/>
  <c r="N401" i="1" s="1"/>
  <c r="D406" i="4"/>
  <c r="E405" i="1"/>
  <c r="D410" i="4"/>
  <c r="D409" i="1"/>
  <c r="N409" i="1" s="1"/>
  <c r="D414" i="4"/>
  <c r="D413" i="1"/>
  <c r="N413" i="1" s="1"/>
  <c r="D418" i="4"/>
  <c r="D417" i="1"/>
  <c r="N417" i="1" s="1"/>
  <c r="E82" i="1"/>
  <c r="K82" i="1" s="1"/>
  <c r="E89" i="1"/>
  <c r="B12" i="4"/>
  <c r="E11" i="1"/>
  <c r="K11" i="1" s="1"/>
  <c r="B16" i="4"/>
  <c r="E15" i="1"/>
  <c r="G15" i="1" s="1"/>
  <c r="Q15" i="1" s="1"/>
  <c r="B20" i="4"/>
  <c r="E19" i="1"/>
  <c r="B24" i="4"/>
  <c r="E23" i="1"/>
  <c r="G23" i="1" s="1"/>
  <c r="Q23" i="1" s="1"/>
  <c r="B28" i="4"/>
  <c r="E27" i="1"/>
  <c r="B32" i="4"/>
  <c r="E31" i="1"/>
  <c r="B36" i="4"/>
  <c r="E35" i="1"/>
  <c r="O35" i="1" s="1"/>
  <c r="B40" i="4"/>
  <c r="E39" i="1"/>
  <c r="G39" i="1" s="1"/>
  <c r="Q39" i="1" s="1"/>
  <c r="B44" i="4"/>
  <c r="E43" i="1"/>
  <c r="B48" i="4"/>
  <c r="E47" i="1"/>
  <c r="O47" i="1" s="1"/>
  <c r="B52" i="4"/>
  <c r="E51" i="1"/>
  <c r="O51" i="1" s="1"/>
  <c r="B56" i="4"/>
  <c r="E55" i="1"/>
  <c r="G55" i="1" s="1"/>
  <c r="Q55" i="1" s="1"/>
  <c r="B60" i="4"/>
  <c r="E59" i="1"/>
  <c r="K59" i="1" s="1"/>
  <c r="B64" i="4"/>
  <c r="E63" i="1"/>
  <c r="G63" i="1" s="1"/>
  <c r="Q63" i="1" s="1"/>
  <c r="E67" i="1"/>
  <c r="O67" i="1" s="1"/>
  <c r="B68" i="4"/>
  <c r="B72" i="4"/>
  <c r="E71" i="1"/>
  <c r="O71" i="1" s="1"/>
  <c r="B76" i="4"/>
  <c r="E75" i="1"/>
  <c r="O75" i="1" s="1"/>
  <c r="B84" i="4"/>
  <c r="E83" i="1"/>
  <c r="B88" i="4"/>
  <c r="E87" i="1"/>
  <c r="O87" i="1" s="1"/>
  <c r="B92" i="4"/>
  <c r="E91" i="1"/>
  <c r="G91" i="1" s="1"/>
  <c r="Q91" i="1" s="1"/>
  <c r="E95" i="1"/>
  <c r="O95" i="1" s="1"/>
  <c r="B96" i="4"/>
  <c r="B100" i="4"/>
  <c r="E99" i="1"/>
  <c r="B104" i="4"/>
  <c r="E103" i="1"/>
  <c r="O103" i="1" s="1"/>
  <c r="B108" i="4"/>
  <c r="E107" i="1"/>
  <c r="E111" i="1"/>
  <c r="O111" i="1" s="1"/>
  <c r="B112" i="4"/>
  <c r="B116" i="4"/>
  <c r="E115" i="1"/>
  <c r="B120" i="4"/>
  <c r="E119" i="1"/>
  <c r="O119" i="1" s="1"/>
  <c r="B124" i="4"/>
  <c r="E123" i="1"/>
  <c r="B136" i="4"/>
  <c r="E135" i="1"/>
  <c r="O135" i="1" s="1"/>
  <c r="B224" i="4"/>
  <c r="E223" i="1"/>
  <c r="B288" i="4"/>
  <c r="E287" i="1"/>
  <c r="O287" i="1" s="1"/>
  <c r="B316" i="4"/>
  <c r="E315" i="1"/>
  <c r="O315" i="1" s="1"/>
  <c r="C316" i="4" s="1"/>
  <c r="B324" i="4"/>
  <c r="E323" i="1"/>
  <c r="O323" i="1" s="1"/>
  <c r="B332" i="4"/>
  <c r="E331" i="1"/>
  <c r="B340" i="4"/>
  <c r="E339" i="1"/>
  <c r="O339" i="1" s="1"/>
  <c r="B348" i="4"/>
  <c r="E347" i="1"/>
  <c r="O347" i="1" s="1"/>
  <c r="B356" i="4"/>
  <c r="E355" i="1"/>
  <c r="B364" i="4"/>
  <c r="E363" i="1"/>
  <c r="O363" i="1" s="1"/>
  <c r="C364" i="4" s="1"/>
  <c r="B372" i="4"/>
  <c r="E371" i="1"/>
  <c r="B380" i="4"/>
  <c r="E379" i="1"/>
  <c r="B388" i="4"/>
  <c r="E387" i="1"/>
  <c r="B396" i="4"/>
  <c r="E395" i="1"/>
  <c r="B404" i="4"/>
  <c r="E403" i="1"/>
  <c r="B412" i="4"/>
  <c r="E411" i="1"/>
  <c r="F411" i="1" s="1"/>
  <c r="B420" i="4"/>
  <c r="E419" i="1"/>
  <c r="D2" i="1"/>
  <c r="N2" i="1" s="1"/>
  <c r="D3" i="4"/>
  <c r="D7" i="4"/>
  <c r="E6" i="1"/>
  <c r="K6" i="1" s="1"/>
  <c r="D11" i="4"/>
  <c r="E10" i="1"/>
  <c r="D139" i="4"/>
  <c r="E138" i="1"/>
  <c r="D167" i="4"/>
  <c r="E166" i="1"/>
  <c r="D171" i="4"/>
  <c r="E170" i="1"/>
  <c r="D175" i="4"/>
  <c r="E174" i="1"/>
  <c r="D179" i="4"/>
  <c r="E178" i="1"/>
  <c r="D183" i="4"/>
  <c r="E182" i="1"/>
  <c r="D187" i="4"/>
  <c r="E186" i="1"/>
  <c r="D191" i="4"/>
  <c r="E190" i="1"/>
  <c r="K190" i="1" s="1"/>
  <c r="D195" i="4"/>
  <c r="E194" i="1"/>
  <c r="D227" i="4"/>
  <c r="E226" i="1"/>
  <c r="D231" i="4"/>
  <c r="E230" i="1"/>
  <c r="D235" i="4"/>
  <c r="E234" i="1"/>
  <c r="D239" i="4"/>
  <c r="E238" i="1"/>
  <c r="F238" i="1" s="1"/>
  <c r="D243" i="4"/>
  <c r="E242" i="1"/>
  <c r="D247" i="4"/>
  <c r="E246" i="1"/>
  <c r="D251" i="4"/>
  <c r="E250" i="1"/>
  <c r="O250" i="1" s="1"/>
  <c r="C251" i="4" s="1"/>
  <c r="D255" i="4"/>
  <c r="E254" i="1"/>
  <c r="F254" i="1" s="1"/>
  <c r="D271" i="4"/>
  <c r="E270" i="1"/>
  <c r="O270" i="1" s="1"/>
  <c r="C271" i="4" s="1"/>
  <c r="D275" i="4"/>
  <c r="E274" i="1"/>
  <c r="D279" i="4"/>
  <c r="E278" i="1"/>
  <c r="D291" i="4"/>
  <c r="E290" i="1"/>
  <c r="D295" i="4"/>
  <c r="E294" i="1"/>
  <c r="D299" i="4"/>
  <c r="E298" i="1"/>
  <c r="D303" i="4"/>
  <c r="E302" i="1"/>
  <c r="D319" i="4"/>
  <c r="E318" i="1"/>
  <c r="D327" i="4"/>
  <c r="E326" i="1"/>
  <c r="O326" i="1" s="1"/>
  <c r="D335" i="4"/>
  <c r="E334" i="1"/>
  <c r="D343" i="4"/>
  <c r="E342" i="1"/>
  <c r="D351" i="4"/>
  <c r="E350" i="1"/>
  <c r="D359" i="4"/>
  <c r="E358" i="1"/>
  <c r="K358" i="1" s="1"/>
  <c r="D367" i="4"/>
  <c r="E366" i="1"/>
  <c r="D375" i="4"/>
  <c r="E374" i="1"/>
  <c r="O374" i="1" s="1"/>
  <c r="D383" i="4"/>
  <c r="E382" i="1"/>
  <c r="D391" i="4"/>
  <c r="E390" i="1"/>
  <c r="K390" i="1" s="1"/>
  <c r="D399" i="4"/>
  <c r="E398" i="1"/>
  <c r="D407" i="4"/>
  <c r="E406" i="1"/>
  <c r="O406" i="1" s="1"/>
  <c r="C407" i="4" s="1"/>
  <c r="D415" i="4"/>
  <c r="E414" i="1"/>
  <c r="B90" i="4"/>
  <c r="D311" i="1"/>
  <c r="D327" i="1"/>
  <c r="J327" i="1" s="1"/>
  <c r="D343" i="1"/>
  <c r="N343" i="1" s="1"/>
  <c r="D359" i="1"/>
  <c r="D375" i="1"/>
  <c r="D391" i="1"/>
  <c r="J391" i="1" s="1"/>
  <c r="D407" i="1"/>
  <c r="N407" i="1" s="1"/>
  <c r="K24" i="1"/>
  <c r="K40" i="1"/>
  <c r="K56" i="1"/>
  <c r="K124" i="1"/>
  <c r="E7" i="1"/>
  <c r="E14" i="1"/>
  <c r="O14" i="1" s="1"/>
  <c r="E30" i="1"/>
  <c r="E38" i="1"/>
  <c r="E46" i="1"/>
  <c r="E54" i="1"/>
  <c r="E62" i="1"/>
  <c r="E70" i="1"/>
  <c r="E78" i="1"/>
  <c r="E86" i="1"/>
  <c r="E94" i="1"/>
  <c r="E102" i="1"/>
  <c r="E110" i="1"/>
  <c r="E118" i="1"/>
  <c r="E126" i="1"/>
  <c r="E142" i="1"/>
  <c r="E158" i="1"/>
  <c r="O158" i="1" s="1"/>
  <c r="C159" i="4" s="1"/>
  <c r="E169" i="1"/>
  <c r="K169" i="1" s="1"/>
  <c r="E185" i="1"/>
  <c r="E198" i="1"/>
  <c r="E214" i="1"/>
  <c r="E258" i="1"/>
  <c r="E306" i="1"/>
  <c r="E319" i="1"/>
  <c r="K319" i="1" s="1"/>
  <c r="E330" i="1"/>
  <c r="O330" i="1" s="1"/>
  <c r="E351" i="1"/>
  <c r="E362" i="1"/>
  <c r="E383" i="1"/>
  <c r="E394" i="1"/>
  <c r="K394" i="1" s="1"/>
  <c r="E415" i="1"/>
  <c r="D15" i="1"/>
  <c r="N15" i="1" s="1"/>
  <c r="D19" i="1"/>
  <c r="N19" i="1" s="1"/>
  <c r="D23" i="1"/>
  <c r="D27" i="1"/>
  <c r="N27" i="1" s="1"/>
  <c r="D31" i="1"/>
  <c r="N31" i="1" s="1"/>
  <c r="D35" i="1"/>
  <c r="N35" i="1" s="1"/>
  <c r="D39" i="1"/>
  <c r="D43" i="1"/>
  <c r="N43" i="1" s="1"/>
  <c r="D47" i="1"/>
  <c r="N47" i="1" s="1"/>
  <c r="D51" i="1"/>
  <c r="N51" i="1" s="1"/>
  <c r="D55" i="1"/>
  <c r="D59" i="1"/>
  <c r="N59" i="1" s="1"/>
  <c r="D63" i="1"/>
  <c r="N63" i="1" s="1"/>
  <c r="D67" i="1"/>
  <c r="N67" i="1" s="1"/>
  <c r="C68" i="4" s="1"/>
  <c r="D71" i="1"/>
  <c r="D75" i="1"/>
  <c r="N75" i="1" s="1"/>
  <c r="D79" i="1"/>
  <c r="D83" i="1"/>
  <c r="N83" i="1" s="1"/>
  <c r="D87" i="1"/>
  <c r="D91" i="1"/>
  <c r="N91" i="1" s="1"/>
  <c r="D95" i="1"/>
  <c r="N95" i="1" s="1"/>
  <c r="D99" i="1"/>
  <c r="N99" i="1" s="1"/>
  <c r="D103" i="1"/>
  <c r="D107" i="1"/>
  <c r="N107" i="1" s="1"/>
  <c r="D111" i="1"/>
  <c r="N111" i="1" s="1"/>
  <c r="D115" i="1"/>
  <c r="N115" i="1" s="1"/>
  <c r="D119" i="1"/>
  <c r="D123" i="1"/>
  <c r="N123" i="1" s="1"/>
  <c r="D323" i="1"/>
  <c r="N323" i="1" s="1"/>
  <c r="D339" i="1"/>
  <c r="N339" i="1" s="1"/>
  <c r="D355" i="1"/>
  <c r="F355" i="1" s="1"/>
  <c r="D371" i="1"/>
  <c r="N371" i="1" s="1"/>
  <c r="D387" i="1"/>
  <c r="N387" i="1" s="1"/>
  <c r="D403" i="1"/>
  <c r="N403" i="1" s="1"/>
  <c r="D419" i="1"/>
  <c r="N419" i="1" s="1"/>
  <c r="K381" i="1"/>
  <c r="E3" i="1"/>
  <c r="G3" i="1" s="1"/>
  <c r="Q3" i="1" s="1"/>
  <c r="E130" i="1"/>
  <c r="E146" i="1"/>
  <c r="F146" i="1" s="1"/>
  <c r="E343" i="1"/>
  <c r="O343" i="1" s="1"/>
  <c r="E375" i="1"/>
  <c r="E407" i="1"/>
  <c r="O407" i="1" s="1"/>
  <c r="B14" i="4"/>
  <c r="D13" i="1"/>
  <c r="E13" i="1"/>
  <c r="O13" i="1" s="1"/>
  <c r="B18" i="4"/>
  <c r="E17" i="1"/>
  <c r="B22" i="4"/>
  <c r="E21" i="1"/>
  <c r="B26" i="4"/>
  <c r="E25" i="1"/>
  <c r="B30" i="4"/>
  <c r="E29" i="1"/>
  <c r="B34" i="4"/>
  <c r="E33" i="1"/>
  <c r="B38" i="4"/>
  <c r="E37" i="1"/>
  <c r="B42" i="4"/>
  <c r="E41" i="1"/>
  <c r="B46" i="4"/>
  <c r="E45" i="1"/>
  <c r="B50" i="4"/>
  <c r="E49" i="1"/>
  <c r="B54" i="4"/>
  <c r="E53" i="1"/>
  <c r="B58" i="4"/>
  <c r="E57" i="1"/>
  <c r="B62" i="4"/>
  <c r="E61" i="1"/>
  <c r="B66" i="4"/>
  <c r="E65" i="1"/>
  <c r="B70" i="4"/>
  <c r="E69" i="1"/>
  <c r="B74" i="4"/>
  <c r="E73" i="1"/>
  <c r="B78" i="4"/>
  <c r="E77" i="1"/>
  <c r="B82" i="4"/>
  <c r="E81" i="1"/>
  <c r="B86" i="4"/>
  <c r="E85" i="1"/>
  <c r="B94" i="4"/>
  <c r="E93" i="1"/>
  <c r="B98" i="4"/>
  <c r="E97" i="1"/>
  <c r="B102" i="4"/>
  <c r="E101" i="1"/>
  <c r="B106" i="4"/>
  <c r="E105" i="1"/>
  <c r="B110" i="4"/>
  <c r="E109" i="1"/>
  <c r="B114" i="4"/>
  <c r="E113" i="1"/>
  <c r="B118" i="4"/>
  <c r="E117" i="1"/>
  <c r="B122" i="4"/>
  <c r="E121" i="1"/>
  <c r="B126" i="4"/>
  <c r="E125" i="1"/>
  <c r="B130" i="4"/>
  <c r="E129" i="1"/>
  <c r="B134" i="4"/>
  <c r="E133" i="1"/>
  <c r="B146" i="4"/>
  <c r="E145" i="1"/>
  <c r="B150" i="4"/>
  <c r="E149" i="1"/>
  <c r="G148" i="1" s="1"/>
  <c r="Q148" i="1" s="1"/>
  <c r="B154" i="4"/>
  <c r="E153" i="1"/>
  <c r="B158" i="4"/>
  <c r="E157" i="1"/>
  <c r="O157" i="1" s="1"/>
  <c r="B162" i="4"/>
  <c r="E161" i="1"/>
  <c r="B198" i="4"/>
  <c r="E197" i="1"/>
  <c r="F197" i="1" s="1"/>
  <c r="B202" i="4"/>
  <c r="E201" i="1"/>
  <c r="K201" i="1" s="1"/>
  <c r="B206" i="4"/>
  <c r="E205" i="1"/>
  <c r="B210" i="4"/>
  <c r="E209" i="1"/>
  <c r="B214" i="4"/>
  <c r="E213" i="1"/>
  <c r="F213" i="1" s="1"/>
  <c r="B218" i="4"/>
  <c r="E217" i="1"/>
  <c r="O217" i="1" s="1"/>
  <c r="B222" i="4"/>
  <c r="E221" i="1"/>
  <c r="G220" i="1" s="1"/>
  <c r="Q220" i="1" s="1"/>
  <c r="B258" i="4"/>
  <c r="E257" i="1"/>
  <c r="B262" i="4"/>
  <c r="E261" i="1"/>
  <c r="O261" i="1" s="1"/>
  <c r="B266" i="4"/>
  <c r="E265" i="1"/>
  <c r="B286" i="4"/>
  <c r="E285" i="1"/>
  <c r="D83" i="4"/>
  <c r="D3" i="1"/>
  <c r="N3" i="1" s="1"/>
  <c r="D7" i="1"/>
  <c r="N7" i="1" s="1"/>
  <c r="D11" i="1"/>
  <c r="N11" i="1" s="1"/>
  <c r="C125" i="4"/>
  <c r="D319" i="1"/>
  <c r="D335" i="1"/>
  <c r="N335" i="1" s="1"/>
  <c r="D351" i="1"/>
  <c r="N351" i="1" s="1"/>
  <c r="D367" i="1"/>
  <c r="N367" i="1" s="1"/>
  <c r="D383" i="1"/>
  <c r="N383" i="1" s="1"/>
  <c r="D399" i="1"/>
  <c r="N399" i="1" s="1"/>
  <c r="D415" i="1"/>
  <c r="N415" i="1" s="1"/>
  <c r="K137" i="1"/>
  <c r="E9" i="1"/>
  <c r="K9" i="1" s="1"/>
  <c r="E18" i="1"/>
  <c r="E26" i="1"/>
  <c r="E34" i="1"/>
  <c r="E42" i="1"/>
  <c r="E50" i="1"/>
  <c r="F50" i="1" s="1"/>
  <c r="E58" i="1"/>
  <c r="E66" i="1"/>
  <c r="E74" i="1"/>
  <c r="E90" i="1"/>
  <c r="E98" i="1"/>
  <c r="E106" i="1"/>
  <c r="E114" i="1"/>
  <c r="E122" i="1"/>
  <c r="E134" i="1"/>
  <c r="E150" i="1"/>
  <c r="E206" i="1"/>
  <c r="O206" i="1" s="1"/>
  <c r="E222" i="1"/>
  <c r="F222" i="1" s="1"/>
  <c r="E286" i="1"/>
  <c r="O286" i="1" s="1"/>
  <c r="E314" i="1"/>
  <c r="K314" i="1" s="1"/>
  <c r="E335" i="1"/>
  <c r="E346" i="1"/>
  <c r="E367" i="1"/>
  <c r="O367" i="1" s="1"/>
  <c r="E378" i="1"/>
  <c r="O378" i="1" s="1"/>
  <c r="C379" i="4" s="1"/>
  <c r="E399" i="1"/>
  <c r="O399" i="1" s="1"/>
  <c r="B80" i="4"/>
  <c r="E309" i="1"/>
  <c r="O309" i="1" s="1"/>
  <c r="E321" i="1"/>
  <c r="G321" i="1" s="1"/>
  <c r="Q321" i="1" s="1"/>
  <c r="E337" i="1"/>
  <c r="E353" i="1"/>
  <c r="O353" i="1" s="1"/>
  <c r="C354" i="4" s="1"/>
  <c r="E369" i="1"/>
  <c r="E385" i="1"/>
  <c r="G385" i="1" s="1"/>
  <c r="Q385" i="1" s="1"/>
  <c r="E401" i="1"/>
  <c r="E417" i="1"/>
  <c r="C143" i="1"/>
  <c r="I143" i="1" s="1"/>
  <c r="E147" i="1"/>
  <c r="O147" i="1" s="1"/>
  <c r="C151" i="1"/>
  <c r="I151" i="1" s="1"/>
  <c r="C159" i="1"/>
  <c r="I159" i="1" s="1"/>
  <c r="C167" i="1"/>
  <c r="I167" i="1" s="1"/>
  <c r="C175" i="1"/>
  <c r="I175" i="1" s="1"/>
  <c r="C187" i="1"/>
  <c r="I187" i="1" s="1"/>
  <c r="C195" i="1"/>
  <c r="I195" i="1" s="1"/>
  <c r="C203" i="1"/>
  <c r="I203" i="1" s="1"/>
  <c r="E239" i="1"/>
  <c r="O239" i="1" s="1"/>
  <c r="E243" i="1"/>
  <c r="O243" i="1" s="1"/>
  <c r="E275" i="1"/>
  <c r="O275" i="1" s="1"/>
  <c r="E305" i="1"/>
  <c r="G304" i="1" s="1"/>
  <c r="Q304" i="1" s="1"/>
  <c r="E313" i="1"/>
  <c r="E329" i="1"/>
  <c r="E345" i="1"/>
  <c r="E361" i="1"/>
  <c r="F361" i="1" s="1"/>
  <c r="E377" i="1"/>
  <c r="E393" i="1"/>
  <c r="E409" i="1"/>
  <c r="E22" i="1"/>
  <c r="B23" i="4"/>
  <c r="C327" i="4"/>
  <c r="O269" i="1"/>
  <c r="D266" i="1"/>
  <c r="N266" i="1" s="1"/>
  <c r="C266" i="1"/>
  <c r="I266" i="1" s="1"/>
  <c r="E266" i="1"/>
  <c r="K262" i="1"/>
  <c r="C242" i="4"/>
  <c r="C291" i="1"/>
  <c r="I291" i="1" s="1"/>
  <c r="D127" i="1"/>
  <c r="N127" i="1" s="1"/>
  <c r="D144" i="1"/>
  <c r="N144" i="1" s="1"/>
  <c r="D291" i="1"/>
  <c r="N291" i="1" s="1"/>
  <c r="D307" i="1"/>
  <c r="N307" i="1" s="1"/>
  <c r="E131" i="1"/>
  <c r="O131" i="1" s="1"/>
  <c r="C132" i="4" s="1"/>
  <c r="E143" i="1"/>
  <c r="O143" i="1" s="1"/>
  <c r="E152" i="1"/>
  <c r="G152" i="1" s="1"/>
  <c r="Q152" i="1" s="1"/>
  <c r="E184" i="1"/>
  <c r="O190" i="1"/>
  <c r="C191" i="4" s="1"/>
  <c r="O210" i="1"/>
  <c r="C211" i="4" s="1"/>
  <c r="K210" i="1"/>
  <c r="E283" i="1"/>
  <c r="O283" i="1" s="1"/>
  <c r="E299" i="1"/>
  <c r="O299" i="1" s="1"/>
  <c r="K406" i="1"/>
  <c r="I327" i="1"/>
  <c r="O249" i="1"/>
  <c r="K249" i="1"/>
  <c r="O319" i="1"/>
  <c r="B129" i="4"/>
  <c r="E128" i="1"/>
  <c r="D128" i="1"/>
  <c r="N128" i="1" s="1"/>
  <c r="B133" i="4"/>
  <c r="E132" i="1"/>
  <c r="K132" i="1" s="1"/>
  <c r="D132" i="1"/>
  <c r="N132" i="1" s="1"/>
  <c r="B161" i="4"/>
  <c r="E160" i="1"/>
  <c r="B177" i="4"/>
  <c r="E176" i="1"/>
  <c r="B193" i="4"/>
  <c r="E192" i="1"/>
  <c r="B209" i="4"/>
  <c r="E208" i="1"/>
  <c r="B217" i="4"/>
  <c r="E216" i="1"/>
  <c r="K216" i="1" s="1"/>
  <c r="D216" i="1"/>
  <c r="N216" i="1" s="1"/>
  <c r="B225" i="4"/>
  <c r="E224" i="1"/>
  <c r="D224" i="1"/>
  <c r="N224" i="1" s="1"/>
  <c r="B233" i="4"/>
  <c r="E232" i="1"/>
  <c r="D232" i="1"/>
  <c r="N232" i="1" s="1"/>
  <c r="B237" i="4"/>
  <c r="E236" i="1"/>
  <c r="K236" i="1" s="1"/>
  <c r="D236" i="1"/>
  <c r="N236" i="1" s="1"/>
  <c r="B245" i="4"/>
  <c r="E244" i="1"/>
  <c r="K244" i="1" s="1"/>
  <c r="D244" i="1"/>
  <c r="N244" i="1" s="1"/>
  <c r="B253" i="4"/>
  <c r="E252" i="1"/>
  <c r="K252" i="1" s="1"/>
  <c r="D252" i="1"/>
  <c r="N252" i="1" s="1"/>
  <c r="B261" i="4"/>
  <c r="E260" i="1"/>
  <c r="D260" i="1"/>
  <c r="N260" i="1" s="1"/>
  <c r="B269" i="4"/>
  <c r="E268" i="1"/>
  <c r="K268" i="1" s="1"/>
  <c r="D268" i="1"/>
  <c r="N268" i="1" s="1"/>
  <c r="B277" i="4"/>
  <c r="E276" i="1"/>
  <c r="K276" i="1" s="1"/>
  <c r="D276" i="1"/>
  <c r="N276" i="1" s="1"/>
  <c r="B285" i="4"/>
  <c r="E284" i="1"/>
  <c r="K284" i="1" s="1"/>
  <c r="D284" i="1"/>
  <c r="N284" i="1" s="1"/>
  <c r="C284" i="1"/>
  <c r="I284" i="1" s="1"/>
  <c r="B297" i="4"/>
  <c r="E296" i="1"/>
  <c r="D296" i="1"/>
  <c r="N296" i="1" s="1"/>
  <c r="C296" i="1"/>
  <c r="I296" i="1" s="1"/>
  <c r="B305" i="4"/>
  <c r="E304" i="1"/>
  <c r="D304" i="1"/>
  <c r="N304" i="1" s="1"/>
  <c r="C304" i="1"/>
  <c r="I304" i="1" s="1"/>
  <c r="B313" i="4"/>
  <c r="E312" i="1"/>
  <c r="D312" i="1"/>
  <c r="N312" i="1" s="1"/>
  <c r="C312" i="1"/>
  <c r="I312" i="1" s="1"/>
  <c r="B321" i="4"/>
  <c r="E320" i="1"/>
  <c r="K320" i="1" s="1"/>
  <c r="D320" i="1"/>
  <c r="N320" i="1" s="1"/>
  <c r="C320" i="1"/>
  <c r="F320" i="1" s="1"/>
  <c r="B329" i="4"/>
  <c r="E328" i="1"/>
  <c r="D328" i="1"/>
  <c r="N328" i="1" s="1"/>
  <c r="C328" i="1"/>
  <c r="B333" i="4"/>
  <c r="E332" i="1"/>
  <c r="K332" i="1" s="1"/>
  <c r="D332" i="1"/>
  <c r="N332" i="1" s="1"/>
  <c r="C332" i="1"/>
  <c r="I332" i="1" s="1"/>
  <c r="B341" i="4"/>
  <c r="E340" i="1"/>
  <c r="K340" i="1" s="1"/>
  <c r="D340" i="1"/>
  <c r="N340" i="1" s="1"/>
  <c r="C340" i="1"/>
  <c r="I340" i="1" s="1"/>
  <c r="B353" i="4"/>
  <c r="E352" i="1"/>
  <c r="K352" i="1" s="1"/>
  <c r="D352" i="1"/>
  <c r="N352" i="1" s="1"/>
  <c r="C352" i="1"/>
  <c r="I352" i="1" s="1"/>
  <c r="B361" i="4"/>
  <c r="E360" i="1"/>
  <c r="D360" i="1"/>
  <c r="N360" i="1" s="1"/>
  <c r="B373" i="4"/>
  <c r="E372" i="1"/>
  <c r="D372" i="1"/>
  <c r="N372" i="1" s="1"/>
  <c r="B381" i="4"/>
  <c r="E380" i="1"/>
  <c r="K380" i="1" s="1"/>
  <c r="D380" i="1"/>
  <c r="N380" i="1" s="1"/>
  <c r="B389" i="4"/>
  <c r="E388" i="1"/>
  <c r="O388" i="1" s="1"/>
  <c r="D388" i="1"/>
  <c r="N388" i="1" s="1"/>
  <c r="B401" i="4"/>
  <c r="E400" i="1"/>
  <c r="O400" i="1" s="1"/>
  <c r="D400" i="1"/>
  <c r="N400" i="1" s="1"/>
  <c r="B409" i="4"/>
  <c r="E408" i="1"/>
  <c r="D408" i="1"/>
  <c r="B413" i="4"/>
  <c r="E412" i="1"/>
  <c r="K412" i="1" s="1"/>
  <c r="D412" i="1"/>
  <c r="N412" i="1" s="1"/>
  <c r="D148" i="4"/>
  <c r="D147" i="1"/>
  <c r="N147" i="1" s="1"/>
  <c r="D156" i="4"/>
  <c r="E155" i="1"/>
  <c r="D155" i="1"/>
  <c r="N155" i="1" s="1"/>
  <c r="D164" i="4"/>
  <c r="E163" i="1"/>
  <c r="O163" i="1" s="1"/>
  <c r="D163" i="1"/>
  <c r="N163" i="1" s="1"/>
  <c r="D172" i="4"/>
  <c r="E171" i="1"/>
  <c r="O171" i="1" s="1"/>
  <c r="D171" i="1"/>
  <c r="N171" i="1" s="1"/>
  <c r="D180" i="4"/>
  <c r="E179" i="1"/>
  <c r="O179" i="1" s="1"/>
  <c r="D179" i="1"/>
  <c r="N179" i="1" s="1"/>
  <c r="D184" i="4"/>
  <c r="E183" i="1"/>
  <c r="O183" i="1" s="1"/>
  <c r="D183" i="1"/>
  <c r="D192" i="4"/>
  <c r="E191" i="1"/>
  <c r="O191" i="1" s="1"/>
  <c r="D191" i="1"/>
  <c r="N191" i="1" s="1"/>
  <c r="D200" i="4"/>
  <c r="E199" i="1"/>
  <c r="O199" i="1" s="1"/>
  <c r="D199" i="1"/>
  <c r="D208" i="4"/>
  <c r="E207" i="1"/>
  <c r="O207" i="1" s="1"/>
  <c r="D207" i="1"/>
  <c r="N207" i="1" s="1"/>
  <c r="D216" i="4"/>
  <c r="E215" i="1"/>
  <c r="D215" i="1"/>
  <c r="C215" i="1"/>
  <c r="I215" i="1" s="1"/>
  <c r="D220" i="4"/>
  <c r="E219" i="1"/>
  <c r="D219" i="1"/>
  <c r="N219" i="1" s="1"/>
  <c r="C219" i="1"/>
  <c r="I219" i="1" s="1"/>
  <c r="D228" i="4"/>
  <c r="D227" i="1"/>
  <c r="C227" i="1"/>
  <c r="I227" i="1" s="1"/>
  <c r="D236" i="4"/>
  <c r="E235" i="1"/>
  <c r="O235" i="1" s="1"/>
  <c r="D235" i="1"/>
  <c r="N235" i="1" s="1"/>
  <c r="C235" i="1"/>
  <c r="I235" i="1" s="1"/>
  <c r="D244" i="4"/>
  <c r="D243" i="1"/>
  <c r="N243" i="1" s="1"/>
  <c r="C243" i="1"/>
  <c r="I243" i="1" s="1"/>
  <c r="D252" i="4"/>
  <c r="E251" i="1"/>
  <c r="O251" i="1" s="1"/>
  <c r="D251" i="1"/>
  <c r="N251" i="1" s="1"/>
  <c r="C251" i="1"/>
  <c r="D260" i="4"/>
  <c r="D259" i="1"/>
  <c r="N259" i="1" s="1"/>
  <c r="C259" i="1"/>
  <c r="I259" i="1" s="1"/>
  <c r="D272" i="4"/>
  <c r="D271" i="1"/>
  <c r="N271" i="1" s="1"/>
  <c r="C271" i="1"/>
  <c r="I271" i="1" s="1"/>
  <c r="D276" i="4"/>
  <c r="D275" i="1"/>
  <c r="N275" i="1" s="1"/>
  <c r="C275" i="1"/>
  <c r="I275" i="1" s="1"/>
  <c r="C360" i="1"/>
  <c r="I360" i="1" s="1"/>
  <c r="C372" i="1"/>
  <c r="I372" i="1" s="1"/>
  <c r="C380" i="1"/>
  <c r="I380" i="1" s="1"/>
  <c r="C400" i="1"/>
  <c r="I400" i="1" s="1"/>
  <c r="C412" i="1"/>
  <c r="I412" i="1" s="1"/>
  <c r="C147" i="1"/>
  <c r="I147" i="1" s="1"/>
  <c r="C155" i="1"/>
  <c r="I155" i="1" s="1"/>
  <c r="C163" i="1"/>
  <c r="I163" i="1" s="1"/>
  <c r="C171" i="1"/>
  <c r="I171" i="1" s="1"/>
  <c r="C179" i="1"/>
  <c r="I179" i="1" s="1"/>
  <c r="C183" i="1"/>
  <c r="I183" i="1" s="1"/>
  <c r="C191" i="1"/>
  <c r="I191" i="1" s="1"/>
  <c r="C199" i="1"/>
  <c r="I199" i="1" s="1"/>
  <c r="C207" i="1"/>
  <c r="I207" i="1" s="1"/>
  <c r="C244" i="1"/>
  <c r="I244" i="1" s="1"/>
  <c r="C260" i="1"/>
  <c r="I260" i="1" s="1"/>
  <c r="C276" i="1"/>
  <c r="I276" i="1" s="1"/>
  <c r="C287" i="1"/>
  <c r="I287" i="1" s="1"/>
  <c r="C303" i="1"/>
  <c r="I303" i="1" s="1"/>
  <c r="I319" i="1"/>
  <c r="I335" i="1"/>
  <c r="D139" i="1"/>
  <c r="N139" i="1" s="1"/>
  <c r="D287" i="1"/>
  <c r="N287" i="1" s="1"/>
  <c r="D303" i="1"/>
  <c r="N303" i="1" s="1"/>
  <c r="C304" i="4" s="1"/>
  <c r="E127" i="1"/>
  <c r="O127" i="1" s="1"/>
  <c r="E144" i="1"/>
  <c r="K144" i="1" s="1"/>
  <c r="E148" i="1"/>
  <c r="K173" i="1"/>
  <c r="E180" i="1"/>
  <c r="E271" i="1"/>
  <c r="E295" i="1"/>
  <c r="O295" i="1" s="1"/>
  <c r="E311" i="1"/>
  <c r="O311" i="1" s="1"/>
  <c r="J375" i="1"/>
  <c r="N375" i="1"/>
  <c r="N391" i="1"/>
  <c r="K281" i="1"/>
  <c r="B137" i="4"/>
  <c r="E136" i="1"/>
  <c r="K136" i="1" s="1"/>
  <c r="B141" i="4"/>
  <c r="E140" i="1"/>
  <c r="B157" i="4"/>
  <c r="E156" i="1"/>
  <c r="K156" i="1" s="1"/>
  <c r="B173" i="4"/>
  <c r="E172" i="1"/>
  <c r="K172" i="1" s="1"/>
  <c r="B189" i="4"/>
  <c r="E188" i="1"/>
  <c r="K188" i="1" s="1"/>
  <c r="B205" i="4"/>
  <c r="E204" i="1"/>
  <c r="F204" i="1" s="1"/>
  <c r="B213" i="4"/>
  <c r="E212" i="1"/>
  <c r="D212" i="1"/>
  <c r="B221" i="4"/>
  <c r="E220" i="1"/>
  <c r="K220" i="1" s="1"/>
  <c r="D220" i="1"/>
  <c r="N220" i="1" s="1"/>
  <c r="B229" i="4"/>
  <c r="E228" i="1"/>
  <c r="D228" i="1"/>
  <c r="N228" i="1" s="1"/>
  <c r="B241" i="4"/>
  <c r="E240" i="1"/>
  <c r="D240" i="1"/>
  <c r="N240" i="1" s="1"/>
  <c r="B249" i="4"/>
  <c r="E248" i="1"/>
  <c r="D248" i="1"/>
  <c r="B257" i="4"/>
  <c r="E256" i="1"/>
  <c r="K256" i="1" s="1"/>
  <c r="D256" i="1"/>
  <c r="N256" i="1" s="1"/>
  <c r="B265" i="4"/>
  <c r="E264" i="1"/>
  <c r="G264" i="1" s="1"/>
  <c r="Q264" i="1" s="1"/>
  <c r="D264" i="1"/>
  <c r="N264" i="1" s="1"/>
  <c r="B273" i="4"/>
  <c r="E272" i="1"/>
  <c r="D272" i="1"/>
  <c r="N272" i="1" s="1"/>
  <c r="B281" i="4"/>
  <c r="E280" i="1"/>
  <c r="D280" i="1"/>
  <c r="B289" i="4"/>
  <c r="E288" i="1"/>
  <c r="K288" i="1" s="1"/>
  <c r="D288" i="1"/>
  <c r="N288" i="1" s="1"/>
  <c r="C288" i="1"/>
  <c r="B293" i="4"/>
  <c r="E292" i="1"/>
  <c r="D292" i="1"/>
  <c r="N292" i="1" s="1"/>
  <c r="C292" i="1"/>
  <c r="I292" i="1" s="1"/>
  <c r="B301" i="4"/>
  <c r="E300" i="1"/>
  <c r="K300" i="1" s="1"/>
  <c r="D300" i="1"/>
  <c r="N300" i="1" s="1"/>
  <c r="C300" i="1"/>
  <c r="I300" i="1" s="1"/>
  <c r="B309" i="4"/>
  <c r="E308" i="1"/>
  <c r="K308" i="1" s="1"/>
  <c r="D308" i="1"/>
  <c r="N308" i="1" s="1"/>
  <c r="C308" i="1"/>
  <c r="I308" i="1" s="1"/>
  <c r="B317" i="4"/>
  <c r="E316" i="1"/>
  <c r="K316" i="1" s="1"/>
  <c r="D316" i="1"/>
  <c r="N316" i="1" s="1"/>
  <c r="C316" i="1"/>
  <c r="I316" i="1" s="1"/>
  <c r="B325" i="4"/>
  <c r="E324" i="1"/>
  <c r="G324" i="1" s="1"/>
  <c r="Q324" i="1" s="1"/>
  <c r="D324" i="1"/>
  <c r="N324" i="1" s="1"/>
  <c r="C324" i="1"/>
  <c r="I324" i="1" s="1"/>
  <c r="B337" i="4"/>
  <c r="E336" i="1"/>
  <c r="D336" i="1"/>
  <c r="N336" i="1" s="1"/>
  <c r="C336" i="1"/>
  <c r="B345" i="4"/>
  <c r="E344" i="1"/>
  <c r="D344" i="1"/>
  <c r="N344" i="1" s="1"/>
  <c r="C344" i="1"/>
  <c r="B349" i="4"/>
  <c r="E348" i="1"/>
  <c r="K348" i="1" s="1"/>
  <c r="D348" i="1"/>
  <c r="N348" i="1" s="1"/>
  <c r="C348" i="1"/>
  <c r="I348" i="1" s="1"/>
  <c r="B357" i="4"/>
  <c r="E356" i="1"/>
  <c r="D356" i="1"/>
  <c r="N356" i="1" s="1"/>
  <c r="B365" i="4"/>
  <c r="E364" i="1"/>
  <c r="K364" i="1" s="1"/>
  <c r="D364" i="1"/>
  <c r="N364" i="1" s="1"/>
  <c r="B369" i="4"/>
  <c r="E368" i="1"/>
  <c r="D368" i="1"/>
  <c r="N368" i="1" s="1"/>
  <c r="B377" i="4"/>
  <c r="E376" i="1"/>
  <c r="O376" i="1" s="1"/>
  <c r="D376" i="1"/>
  <c r="B385" i="4"/>
  <c r="E384" i="1"/>
  <c r="K384" i="1" s="1"/>
  <c r="D384" i="1"/>
  <c r="N384" i="1" s="1"/>
  <c r="B393" i="4"/>
  <c r="E392" i="1"/>
  <c r="O392" i="1" s="1"/>
  <c r="D392" i="1"/>
  <c r="N392" i="1" s="1"/>
  <c r="B397" i="4"/>
  <c r="E396" i="1"/>
  <c r="D396" i="1"/>
  <c r="N396" i="1" s="1"/>
  <c r="B405" i="4"/>
  <c r="E404" i="1"/>
  <c r="D404" i="1"/>
  <c r="N404" i="1" s="1"/>
  <c r="B417" i="4"/>
  <c r="E416" i="1"/>
  <c r="K416" i="1" s="1"/>
  <c r="D416" i="1"/>
  <c r="N416" i="1" s="1"/>
  <c r="D144" i="4"/>
  <c r="D143" i="1"/>
  <c r="N143" i="1" s="1"/>
  <c r="C144" i="4" s="1"/>
  <c r="D152" i="4"/>
  <c r="E151" i="1"/>
  <c r="D151" i="1"/>
  <c r="D160" i="4"/>
  <c r="E159" i="1"/>
  <c r="O159" i="1" s="1"/>
  <c r="D159" i="1"/>
  <c r="N159" i="1" s="1"/>
  <c r="D168" i="4"/>
  <c r="E167" i="1"/>
  <c r="O167" i="1" s="1"/>
  <c r="D167" i="1"/>
  <c r="D176" i="4"/>
  <c r="E175" i="1"/>
  <c r="O175" i="1" s="1"/>
  <c r="D175" i="1"/>
  <c r="N175" i="1" s="1"/>
  <c r="D188" i="4"/>
  <c r="E187" i="1"/>
  <c r="D187" i="1"/>
  <c r="N187" i="1" s="1"/>
  <c r="D196" i="4"/>
  <c r="E195" i="1"/>
  <c r="O195" i="1" s="1"/>
  <c r="D195" i="1"/>
  <c r="N195" i="1" s="1"/>
  <c r="D204" i="4"/>
  <c r="E203" i="1"/>
  <c r="O203" i="1" s="1"/>
  <c r="D203" i="1"/>
  <c r="N203" i="1" s="1"/>
  <c r="D224" i="4"/>
  <c r="D223" i="1"/>
  <c r="N223" i="1" s="1"/>
  <c r="C223" i="1"/>
  <c r="I223" i="1" s="1"/>
  <c r="D232" i="4"/>
  <c r="E231" i="1"/>
  <c r="D231" i="1"/>
  <c r="C231" i="1"/>
  <c r="I231" i="1" s="1"/>
  <c r="D240" i="4"/>
  <c r="D239" i="1"/>
  <c r="N239" i="1" s="1"/>
  <c r="C239" i="1"/>
  <c r="I239" i="1" s="1"/>
  <c r="D248" i="4"/>
  <c r="E247" i="1"/>
  <c r="O247" i="1" s="1"/>
  <c r="D247" i="1"/>
  <c r="C247" i="1"/>
  <c r="I247" i="1" s="1"/>
  <c r="D256" i="4"/>
  <c r="D255" i="1"/>
  <c r="N255" i="1" s="1"/>
  <c r="C255" i="1"/>
  <c r="I255" i="1" s="1"/>
  <c r="D264" i="4"/>
  <c r="E263" i="1"/>
  <c r="O263" i="1" s="1"/>
  <c r="D263" i="1"/>
  <c r="C263" i="1"/>
  <c r="I263" i="1" s="1"/>
  <c r="D268" i="4"/>
  <c r="E267" i="1"/>
  <c r="D267" i="1"/>
  <c r="N267" i="1" s="1"/>
  <c r="C267" i="1"/>
  <c r="I267" i="1" s="1"/>
  <c r="D280" i="4"/>
  <c r="E279" i="1"/>
  <c r="O279" i="1" s="1"/>
  <c r="D279" i="1"/>
  <c r="C279" i="1"/>
  <c r="I279" i="1" s="1"/>
  <c r="C128" i="1"/>
  <c r="I128" i="1" s="1"/>
  <c r="C132" i="1"/>
  <c r="I132" i="1" s="1"/>
  <c r="C232" i="1"/>
  <c r="I232" i="1" s="1"/>
  <c r="C307" i="1"/>
  <c r="I307" i="1" s="1"/>
  <c r="C356" i="1"/>
  <c r="I356" i="1" s="1"/>
  <c r="C368" i="1"/>
  <c r="I368" i="1" s="1"/>
  <c r="C376" i="1"/>
  <c r="I376" i="1" s="1"/>
  <c r="C388" i="1"/>
  <c r="I388" i="1" s="1"/>
  <c r="C396" i="1"/>
  <c r="I396" i="1" s="1"/>
  <c r="C408" i="1"/>
  <c r="I408" i="1" s="1"/>
  <c r="D160" i="1"/>
  <c r="N160" i="1" s="1"/>
  <c r="C139" i="1"/>
  <c r="I139" i="1" s="1"/>
  <c r="C144" i="1"/>
  <c r="I144" i="1" s="1"/>
  <c r="C148" i="1"/>
  <c r="I148" i="1" s="1"/>
  <c r="C152" i="1"/>
  <c r="I152" i="1" s="1"/>
  <c r="C156" i="1"/>
  <c r="I156" i="1" s="1"/>
  <c r="C160" i="1"/>
  <c r="I160" i="1" s="1"/>
  <c r="C164" i="1"/>
  <c r="I164" i="1" s="1"/>
  <c r="C168" i="1"/>
  <c r="C172" i="1"/>
  <c r="I172" i="1" s="1"/>
  <c r="C176" i="1"/>
  <c r="I176" i="1" s="1"/>
  <c r="C180" i="1"/>
  <c r="I180" i="1" s="1"/>
  <c r="C184" i="1"/>
  <c r="I184" i="1" s="1"/>
  <c r="C188" i="1"/>
  <c r="I188" i="1" s="1"/>
  <c r="C192" i="1"/>
  <c r="I192" i="1" s="1"/>
  <c r="C196" i="1"/>
  <c r="I196" i="1" s="1"/>
  <c r="C200" i="1"/>
  <c r="I200" i="1" s="1"/>
  <c r="C204" i="1"/>
  <c r="I204" i="1" s="1"/>
  <c r="C208" i="1"/>
  <c r="I208" i="1" s="1"/>
  <c r="C224" i="1"/>
  <c r="I224" i="1" s="1"/>
  <c r="C240" i="1"/>
  <c r="C256" i="1"/>
  <c r="I256" i="1" s="1"/>
  <c r="C272" i="1"/>
  <c r="I272" i="1" s="1"/>
  <c r="C283" i="1"/>
  <c r="I283" i="1" s="1"/>
  <c r="C299" i="1"/>
  <c r="I299" i="1" s="1"/>
  <c r="D135" i="1"/>
  <c r="G134" i="1" s="1"/>
  <c r="Q134" i="1" s="1"/>
  <c r="D140" i="1"/>
  <c r="N140" i="1" s="1"/>
  <c r="D152" i="1"/>
  <c r="N152" i="1" s="1"/>
  <c r="D168" i="1"/>
  <c r="N168" i="1" s="1"/>
  <c r="D184" i="1"/>
  <c r="N184" i="1" s="1"/>
  <c r="D200" i="1"/>
  <c r="N200" i="1" s="1"/>
  <c r="D283" i="1"/>
  <c r="N283" i="1" s="1"/>
  <c r="D299" i="1"/>
  <c r="N299" i="1" s="1"/>
  <c r="K218" i="1"/>
  <c r="K250" i="1"/>
  <c r="K134" i="1"/>
  <c r="O134" i="1"/>
  <c r="C135" i="4" s="1"/>
  <c r="E139" i="1"/>
  <c r="O139" i="1" s="1"/>
  <c r="O162" i="1"/>
  <c r="C163" i="4" s="1"/>
  <c r="K162" i="1"/>
  <c r="E168" i="1"/>
  <c r="G168" i="1" s="1"/>
  <c r="Q168" i="1" s="1"/>
  <c r="O174" i="1"/>
  <c r="C175" i="4" s="1"/>
  <c r="K174" i="1"/>
  <c r="E200" i="1"/>
  <c r="K222" i="1"/>
  <c r="E227" i="1"/>
  <c r="O227" i="1" s="1"/>
  <c r="E259" i="1"/>
  <c r="E291" i="1"/>
  <c r="O291" i="1" s="1"/>
  <c r="O302" i="1"/>
  <c r="C303" i="4" s="1"/>
  <c r="K302" i="1"/>
  <c r="E307" i="1"/>
  <c r="O307" i="1" s="1"/>
  <c r="C138" i="4"/>
  <c r="C310" i="4"/>
  <c r="D211" i="1"/>
  <c r="N211" i="1" s="1"/>
  <c r="B212" i="4"/>
  <c r="C141" i="1"/>
  <c r="I141" i="1" s="1"/>
  <c r="B142" i="4"/>
  <c r="C136" i="1"/>
  <c r="I136" i="1" s="1"/>
  <c r="D136" i="1"/>
  <c r="N136" i="1" s="1"/>
  <c r="K353" i="1"/>
  <c r="C353" i="1"/>
  <c r="I353" i="1" s="1"/>
  <c r="E282" i="1"/>
  <c r="O282" i="1" s="1"/>
  <c r="C282" i="1"/>
  <c r="D282" i="1"/>
  <c r="N282" i="1" s="1"/>
  <c r="E211" i="1"/>
  <c r="O211" i="1" s="1"/>
  <c r="C211" i="1"/>
  <c r="I211" i="1" s="1"/>
  <c r="E141" i="1"/>
  <c r="O141" i="1" s="1"/>
  <c r="D141" i="1"/>
  <c r="N141" i="1" s="1"/>
  <c r="G27" i="1"/>
  <c r="Q27" i="1" s="1"/>
  <c r="G34" i="1"/>
  <c r="Q34" i="1" s="1"/>
  <c r="G74" i="1"/>
  <c r="Q74" i="1" s="1"/>
  <c r="G86" i="1"/>
  <c r="Q86" i="1" s="1"/>
  <c r="G110" i="1"/>
  <c r="Q110" i="1" s="1"/>
  <c r="G10" i="1"/>
  <c r="Q10" i="1" s="1"/>
  <c r="E2" i="1"/>
  <c r="K2" i="1" s="1"/>
  <c r="C2" i="1"/>
  <c r="O9" i="1"/>
  <c r="C10" i="4" s="1"/>
  <c r="O354" i="1"/>
  <c r="C355" i="4" s="1"/>
  <c r="O358" i="1"/>
  <c r="O362" i="1"/>
  <c r="C363" i="4" s="1"/>
  <c r="O370" i="1"/>
  <c r="G370" i="1"/>
  <c r="Q370" i="1" s="1"/>
  <c r="O386" i="1"/>
  <c r="C387" i="4" s="1"/>
  <c r="G386" i="1"/>
  <c r="Q386" i="1" s="1"/>
  <c r="O390" i="1"/>
  <c r="G390" i="1"/>
  <c r="Q390" i="1" s="1"/>
  <c r="O402" i="1"/>
  <c r="C403" i="4" s="1"/>
  <c r="G402" i="1"/>
  <c r="Q402" i="1" s="1"/>
  <c r="O418" i="1"/>
  <c r="C419" i="4" s="1"/>
  <c r="G26" i="1"/>
  <c r="Q26" i="1" s="1"/>
  <c r="G58" i="1"/>
  <c r="Q58" i="1" s="1"/>
  <c r="G146" i="1"/>
  <c r="Q146" i="1" s="1"/>
  <c r="G322" i="1"/>
  <c r="Q322" i="1" s="1"/>
  <c r="G338" i="1"/>
  <c r="Q338" i="1" s="1"/>
  <c r="O351" i="1"/>
  <c r="O355" i="1"/>
  <c r="O359" i="1"/>
  <c r="O371" i="1"/>
  <c r="C372" i="4" s="1"/>
  <c r="O375" i="1"/>
  <c r="O391" i="1"/>
  <c r="K399" i="1"/>
  <c r="G11" i="1"/>
  <c r="Q11" i="1" s="1"/>
  <c r="G35" i="1"/>
  <c r="Q35" i="1" s="1"/>
  <c r="G59" i="1"/>
  <c r="Q59" i="1" s="1"/>
  <c r="G75" i="1"/>
  <c r="Q75" i="1" s="1"/>
  <c r="O12" i="1"/>
  <c r="C13" i="4" s="1"/>
  <c r="O20" i="1"/>
  <c r="C21" i="4" s="1"/>
  <c r="O28" i="1"/>
  <c r="C29" i="4" s="1"/>
  <c r="G28" i="1"/>
  <c r="Q28" i="1" s="1"/>
  <c r="O32" i="1"/>
  <c r="C33" i="4" s="1"/>
  <c r="G32" i="1"/>
  <c r="Q32" i="1" s="1"/>
  <c r="O36" i="1"/>
  <c r="C37" i="4" s="1"/>
  <c r="G40" i="1"/>
  <c r="Q40" i="1" s="1"/>
  <c r="O52" i="1"/>
  <c r="C53" i="4" s="1"/>
  <c r="G52" i="1"/>
  <c r="Q52" i="1" s="1"/>
  <c r="G56" i="1"/>
  <c r="Q56" i="1" s="1"/>
  <c r="O60" i="1"/>
  <c r="C61" i="4" s="1"/>
  <c r="O68" i="1"/>
  <c r="G68" i="1"/>
  <c r="Q68" i="1" s="1"/>
  <c r="O76" i="1"/>
  <c r="C77" i="4" s="1"/>
  <c r="O80" i="1"/>
  <c r="G80" i="1"/>
  <c r="Q80" i="1" s="1"/>
  <c r="O84" i="1"/>
  <c r="O92" i="1"/>
  <c r="C93" i="4" s="1"/>
  <c r="G92" i="1"/>
  <c r="Q92" i="1" s="1"/>
  <c r="O96" i="1"/>
  <c r="C97" i="4" s="1"/>
  <c r="O100" i="1"/>
  <c r="C101" i="4" s="1"/>
  <c r="O104" i="1"/>
  <c r="C105" i="4" s="1"/>
  <c r="G104" i="1"/>
  <c r="Q104" i="1" s="1"/>
  <c r="O116" i="1"/>
  <c r="C117" i="4" s="1"/>
  <c r="G116" i="1"/>
  <c r="Q116" i="1" s="1"/>
  <c r="O120" i="1"/>
  <c r="C121" i="4" s="1"/>
  <c r="G120" i="1"/>
  <c r="Q120" i="1" s="1"/>
  <c r="G124" i="1"/>
  <c r="Q124" i="1" s="1"/>
  <c r="O132" i="1"/>
  <c r="G132" i="1"/>
  <c r="Q132" i="1" s="1"/>
  <c r="O136" i="1"/>
  <c r="G136" i="1"/>
  <c r="Q136" i="1" s="1"/>
  <c r="G144" i="1"/>
  <c r="Q144" i="1" s="1"/>
  <c r="O156" i="1"/>
  <c r="C157" i="4" s="1"/>
  <c r="G156" i="1"/>
  <c r="Q156" i="1" s="1"/>
  <c r="G160" i="1"/>
  <c r="Q160" i="1" s="1"/>
  <c r="O164" i="1"/>
  <c r="C165" i="4" s="1"/>
  <c r="O188" i="1"/>
  <c r="C189" i="4" s="1"/>
  <c r="G188" i="1"/>
  <c r="Q188" i="1" s="1"/>
  <c r="G192" i="1"/>
  <c r="Q192" i="1" s="1"/>
  <c r="O216" i="1"/>
  <c r="G216" i="1"/>
  <c r="Q216" i="1" s="1"/>
  <c r="O244" i="1"/>
  <c r="G248" i="1"/>
  <c r="Q248" i="1" s="1"/>
  <c r="O252" i="1"/>
  <c r="O276" i="1"/>
  <c r="G280" i="1"/>
  <c r="Q280" i="1" s="1"/>
  <c r="G292" i="1"/>
  <c r="Q292" i="1" s="1"/>
  <c r="O320" i="1"/>
  <c r="O340" i="1"/>
  <c r="O352" i="1"/>
  <c r="K376" i="1"/>
  <c r="G376" i="1"/>
  <c r="Q376" i="1" s="1"/>
  <c r="K388" i="1"/>
  <c r="G400" i="1"/>
  <c r="Q400" i="1" s="1"/>
  <c r="G25" i="1"/>
  <c r="Q25" i="1" s="1"/>
  <c r="G37" i="1"/>
  <c r="Q37" i="1" s="1"/>
  <c r="G41" i="1"/>
  <c r="Q41" i="1" s="1"/>
  <c r="G49" i="1"/>
  <c r="Q49" i="1" s="1"/>
  <c r="G57" i="1"/>
  <c r="Q57" i="1" s="1"/>
  <c r="G65" i="1"/>
  <c r="Q65" i="1" s="1"/>
  <c r="G69" i="1"/>
  <c r="Q69" i="1" s="1"/>
  <c r="G73" i="1"/>
  <c r="Q73" i="1" s="1"/>
  <c r="G77" i="1"/>
  <c r="Q77" i="1" s="1"/>
  <c r="G105" i="1"/>
  <c r="Q105" i="1" s="1"/>
  <c r="G109" i="1"/>
  <c r="Q109" i="1" s="1"/>
  <c r="G113" i="1"/>
  <c r="Q113" i="1" s="1"/>
  <c r="G129" i="1"/>
  <c r="Q129" i="1" s="1"/>
  <c r="G133" i="1"/>
  <c r="Q133" i="1" s="1"/>
  <c r="O169" i="1"/>
  <c r="C170" i="4" s="1"/>
  <c r="G169" i="1"/>
  <c r="Q169" i="1" s="1"/>
  <c r="G173" i="1"/>
  <c r="Q173" i="1" s="1"/>
  <c r="G189" i="1"/>
  <c r="Q189" i="1" s="1"/>
  <c r="G205" i="1"/>
  <c r="Q205" i="1" s="1"/>
  <c r="G209" i="1"/>
  <c r="Q209" i="1" s="1"/>
  <c r="G217" i="1"/>
  <c r="Q217" i="1" s="1"/>
  <c r="G233" i="1"/>
  <c r="Q233" i="1" s="1"/>
  <c r="G245" i="1"/>
  <c r="Q245" i="1" s="1"/>
  <c r="G249" i="1"/>
  <c r="Q249" i="1" s="1"/>
  <c r="G269" i="1"/>
  <c r="Q269" i="1" s="1"/>
  <c r="G277" i="1"/>
  <c r="Q277" i="1" s="1"/>
  <c r="G293" i="1"/>
  <c r="Q293" i="1" s="1"/>
  <c r="G301" i="1"/>
  <c r="Q301" i="1" s="1"/>
  <c r="G313" i="1"/>
  <c r="Q313" i="1" s="1"/>
  <c r="G325" i="1"/>
  <c r="Q325" i="1" s="1"/>
  <c r="G341" i="1"/>
  <c r="Q341" i="1" s="1"/>
  <c r="G353" i="1"/>
  <c r="Q353" i="1" s="1"/>
  <c r="G373" i="1"/>
  <c r="Q373" i="1" s="1"/>
  <c r="G377" i="1"/>
  <c r="Q377" i="1" s="1"/>
  <c r="G405" i="1"/>
  <c r="Q405" i="1" s="1"/>
  <c r="G409" i="1"/>
  <c r="Q409" i="1" s="1"/>
  <c r="G95" i="1"/>
  <c r="Q95" i="1" s="1"/>
  <c r="G103" i="1"/>
  <c r="Q103" i="1" s="1"/>
  <c r="G119" i="1"/>
  <c r="Q119" i="1" s="1"/>
  <c r="K67" i="1"/>
  <c r="K75" i="1"/>
  <c r="K79" i="1"/>
  <c r="K87" i="1"/>
  <c r="K95" i="1"/>
  <c r="K103" i="1"/>
  <c r="K111" i="1"/>
  <c r="K119" i="1"/>
  <c r="K127" i="1"/>
  <c r="K131" i="1"/>
  <c r="K135" i="1"/>
  <c r="K147" i="1"/>
  <c r="K159" i="1"/>
  <c r="K171" i="1"/>
  <c r="K175" i="1"/>
  <c r="K183" i="1"/>
  <c r="K195" i="1"/>
  <c r="K239" i="1"/>
  <c r="K247" i="1"/>
  <c r="K251" i="1"/>
  <c r="K271" i="1"/>
  <c r="K275" i="1"/>
  <c r="K283" i="1"/>
  <c r="K287" i="1"/>
  <c r="K299" i="1"/>
  <c r="K303" i="1"/>
  <c r="K323" i="1"/>
  <c r="K331" i="1"/>
  <c r="K335" i="1"/>
  <c r="K339" i="1"/>
  <c r="K343" i="1"/>
  <c r="K347" i="1"/>
  <c r="K351" i="1"/>
  <c r="K355" i="1"/>
  <c r="K359" i="1"/>
  <c r="K363" i="1"/>
  <c r="K371" i="1"/>
  <c r="K375" i="1"/>
  <c r="K391" i="1"/>
  <c r="K407" i="1"/>
  <c r="F54" i="1"/>
  <c r="H54" i="1" s="1"/>
  <c r="R54" i="1" s="1"/>
  <c r="F70" i="1"/>
  <c r="F114" i="1"/>
  <c r="F10" i="1"/>
  <c r="F42" i="1"/>
  <c r="F58" i="1"/>
  <c r="F15" i="1"/>
  <c r="F27" i="1"/>
  <c r="F43" i="1"/>
  <c r="F59" i="1"/>
  <c r="F75" i="1"/>
  <c r="F62" i="1"/>
  <c r="F78" i="1"/>
  <c r="F110" i="1"/>
  <c r="F35" i="1"/>
  <c r="F67" i="1"/>
  <c r="F91" i="1"/>
  <c r="F111" i="1"/>
  <c r="F28" i="1"/>
  <c r="F36" i="1"/>
  <c r="F40" i="1"/>
  <c r="F48" i="1"/>
  <c r="F60" i="1"/>
  <c r="F76" i="1"/>
  <c r="F88" i="1"/>
  <c r="F92" i="1"/>
  <c r="F96" i="1"/>
  <c r="F100" i="1"/>
  <c r="F104" i="1"/>
  <c r="F116" i="1"/>
  <c r="F120" i="1"/>
  <c r="F6" i="1"/>
  <c r="F22" i="1"/>
  <c r="F38" i="1"/>
  <c r="F66" i="1"/>
  <c r="F106" i="1"/>
  <c r="F51" i="1"/>
  <c r="F63" i="1"/>
  <c r="F95" i="1"/>
  <c r="F115" i="1"/>
  <c r="F4" i="1"/>
  <c r="F12" i="1"/>
  <c r="F9" i="1"/>
  <c r="F25" i="1"/>
  <c r="F29" i="1"/>
  <c r="F33" i="1"/>
  <c r="F41" i="1"/>
  <c r="F45" i="1"/>
  <c r="F53" i="1"/>
  <c r="F57" i="1"/>
  <c r="F61" i="1"/>
  <c r="F65" i="1"/>
  <c r="F69" i="1"/>
  <c r="F77" i="1"/>
  <c r="F81" i="1"/>
  <c r="F93" i="1"/>
  <c r="F97" i="1"/>
  <c r="F105" i="1"/>
  <c r="F113" i="1"/>
  <c r="F117" i="1"/>
  <c r="F121" i="1"/>
  <c r="F192" i="1"/>
  <c r="F248" i="1"/>
  <c r="F360" i="1"/>
  <c r="F125" i="1"/>
  <c r="F129" i="1"/>
  <c r="F133" i="1"/>
  <c r="F137" i="1"/>
  <c r="F145" i="1"/>
  <c r="F153" i="1"/>
  <c r="F157" i="1"/>
  <c r="F161" i="1"/>
  <c r="F169" i="1"/>
  <c r="F177" i="1"/>
  <c r="F181" i="1"/>
  <c r="F189" i="1"/>
  <c r="F201" i="1"/>
  <c r="F209" i="1"/>
  <c r="F217" i="1"/>
  <c r="F237" i="1"/>
  <c r="F241" i="1"/>
  <c r="F249" i="1"/>
  <c r="F253" i="1"/>
  <c r="F257" i="1"/>
  <c r="F265" i="1"/>
  <c r="F269" i="1"/>
  <c r="F281" i="1"/>
  <c r="F293" i="1"/>
  <c r="F297" i="1"/>
  <c r="F313" i="1"/>
  <c r="F321" i="1"/>
  <c r="F325" i="1"/>
  <c r="F329" i="1"/>
  <c r="F349" i="1"/>
  <c r="F365" i="1"/>
  <c r="F369" i="1"/>
  <c r="F373" i="1"/>
  <c r="F377" i="1"/>
  <c r="F389" i="1"/>
  <c r="F401" i="1"/>
  <c r="F405" i="1"/>
  <c r="F413" i="1"/>
  <c r="F126" i="1"/>
  <c r="F130" i="1"/>
  <c r="F134" i="1"/>
  <c r="F150" i="1"/>
  <c r="F166" i="1"/>
  <c r="F174" i="1"/>
  <c r="F190" i="1"/>
  <c r="F198" i="1"/>
  <c r="F206" i="1"/>
  <c r="F210" i="1"/>
  <c r="F218" i="1"/>
  <c r="F226" i="1"/>
  <c r="F234" i="1"/>
  <c r="F242" i="1"/>
  <c r="F250" i="1"/>
  <c r="F258" i="1"/>
  <c r="F262" i="1"/>
  <c r="F270" i="1"/>
  <c r="F274" i="1"/>
  <c r="F278" i="1"/>
  <c r="F294" i="1"/>
  <c r="F298" i="1"/>
  <c r="F302" i="1"/>
  <c r="F306" i="1"/>
  <c r="F310" i="1"/>
  <c r="F314" i="1"/>
  <c r="F322" i="1"/>
  <c r="F326" i="1"/>
  <c r="F338" i="1"/>
  <c r="F342" i="1"/>
  <c r="F346" i="1"/>
  <c r="F354" i="1"/>
  <c r="F358" i="1"/>
  <c r="F362" i="1"/>
  <c r="F374" i="1"/>
  <c r="F378" i="1"/>
  <c r="F386" i="1"/>
  <c r="F394" i="1"/>
  <c r="F402" i="1"/>
  <c r="F406" i="1"/>
  <c r="F124" i="1"/>
  <c r="F172" i="1"/>
  <c r="F188" i="1"/>
  <c r="F252" i="1"/>
  <c r="F3" i="1"/>
  <c r="F7" i="1"/>
  <c r="F11" i="1"/>
  <c r="F131" i="1"/>
  <c r="F135" i="1"/>
  <c r="F147" i="1"/>
  <c r="F159" i="1"/>
  <c r="F187" i="1"/>
  <c r="F219" i="1"/>
  <c r="F239" i="1"/>
  <c r="F271" i="1"/>
  <c r="F291" i="1"/>
  <c r="F299" i="1"/>
  <c r="F303" i="1"/>
  <c r="F315" i="1"/>
  <c r="F319" i="1"/>
  <c r="F323" i="1"/>
  <c r="F335" i="1"/>
  <c r="F339" i="1"/>
  <c r="F351" i="1"/>
  <c r="F371" i="1"/>
  <c r="F379" i="1"/>
  <c r="F387" i="1"/>
  <c r="F403" i="1"/>
  <c r="K14" i="1"/>
  <c r="F136" i="1"/>
  <c r="F168" i="1"/>
  <c r="F236" i="1"/>
  <c r="F316" i="1"/>
  <c r="F412" i="1"/>
  <c r="O23" i="1"/>
  <c r="O27" i="1"/>
  <c r="K27" i="1"/>
  <c r="O31" i="1"/>
  <c r="O43" i="1"/>
  <c r="K43" i="1"/>
  <c r="O55" i="1"/>
  <c r="O379" i="1"/>
  <c r="C380" i="4" s="1"/>
  <c r="O383" i="1"/>
  <c r="C384" i="4" s="1"/>
  <c r="K383" i="1"/>
  <c r="O387" i="1"/>
  <c r="C388" i="4" s="1"/>
  <c r="K387" i="1"/>
  <c r="O403" i="1"/>
  <c r="C404" i="4" s="1"/>
  <c r="K403" i="1"/>
  <c r="O415" i="1"/>
  <c r="K415" i="1"/>
  <c r="O419" i="1"/>
  <c r="C420" i="4" s="1"/>
  <c r="K419" i="1"/>
  <c r="K35" i="1"/>
  <c r="O59" i="1"/>
  <c r="F391" i="1"/>
  <c r="F193" i="1"/>
  <c r="F273" i="1"/>
  <c r="F417" i="1"/>
  <c r="K51" i="1"/>
  <c r="O396" i="1"/>
  <c r="O404" i="1"/>
  <c r="K404" i="1"/>
  <c r="O416" i="1"/>
  <c r="O11" i="1"/>
  <c r="J97" i="1"/>
  <c r="J105" i="1"/>
  <c r="J113" i="1"/>
  <c r="J121" i="1"/>
  <c r="J129" i="1"/>
  <c r="J149" i="1"/>
  <c r="J157" i="1"/>
  <c r="J161" i="1"/>
  <c r="J169" i="1"/>
  <c r="J5" i="1"/>
  <c r="J9" i="1"/>
  <c r="J14" i="1"/>
  <c r="J18" i="1"/>
  <c r="J22" i="1"/>
  <c r="J30" i="1"/>
  <c r="J34" i="1"/>
  <c r="J38" i="1"/>
  <c r="J42" i="1"/>
  <c r="J50" i="1"/>
  <c r="J54" i="1"/>
  <c r="J58" i="1"/>
  <c r="J62" i="1"/>
  <c r="J66" i="1"/>
  <c r="J70" i="1"/>
  <c r="J78" i="1"/>
  <c r="J82" i="1"/>
  <c r="J90" i="1"/>
  <c r="J98" i="1"/>
  <c r="J106" i="1"/>
  <c r="J110" i="1"/>
  <c r="J114" i="1"/>
  <c r="J122" i="1"/>
  <c r="J130" i="1"/>
  <c r="J134" i="1"/>
  <c r="J138" i="1"/>
  <c r="J142" i="1"/>
  <c r="J146" i="1"/>
  <c r="J150" i="1"/>
  <c r="J4" i="1"/>
  <c r="J8" i="1"/>
  <c r="J12" i="1"/>
  <c r="J17" i="1"/>
  <c r="J21" i="1"/>
  <c r="J25" i="1"/>
  <c r="J29" i="1"/>
  <c r="J33" i="1"/>
  <c r="J37" i="1"/>
  <c r="J41" i="1"/>
  <c r="J45" i="1"/>
  <c r="J49" i="1"/>
  <c r="J53" i="1"/>
  <c r="J57" i="1"/>
  <c r="J61" i="1"/>
  <c r="J65" i="1"/>
  <c r="J69" i="1"/>
  <c r="J77" i="1"/>
  <c r="J81" i="1"/>
  <c r="J89" i="1"/>
  <c r="J93" i="1"/>
  <c r="J101" i="1"/>
  <c r="J109" i="1"/>
  <c r="J117" i="1"/>
  <c r="J125" i="1"/>
  <c r="J133" i="1"/>
  <c r="J137" i="1"/>
  <c r="J145" i="1"/>
  <c r="J153" i="1"/>
  <c r="J165" i="1"/>
  <c r="J7" i="1"/>
  <c r="J11" i="1"/>
  <c r="J16" i="1"/>
  <c r="J39" i="1"/>
  <c r="J43" i="1"/>
  <c r="J47" i="1"/>
  <c r="J51" i="1"/>
  <c r="J55" i="1"/>
  <c r="J59" i="1"/>
  <c r="J63" i="1"/>
  <c r="J67" i="1"/>
  <c r="J71" i="1"/>
  <c r="J75" i="1"/>
  <c r="J83" i="1"/>
  <c r="J87" i="1"/>
  <c r="J91" i="1"/>
  <c r="J95" i="1"/>
  <c r="J99" i="1"/>
  <c r="J107" i="1"/>
  <c r="J111" i="1"/>
  <c r="J115" i="1"/>
  <c r="J123" i="1"/>
  <c r="J127" i="1"/>
  <c r="J131" i="1"/>
  <c r="J139" i="1"/>
  <c r="J147" i="1"/>
  <c r="J155" i="1"/>
  <c r="J171" i="1"/>
  <c r="J179" i="1"/>
  <c r="J187" i="1"/>
  <c r="J191" i="1"/>
  <c r="J195" i="1"/>
  <c r="J211" i="1"/>
  <c r="J223" i="1"/>
  <c r="J227" i="1"/>
  <c r="J235" i="1"/>
  <c r="J255" i="1"/>
  <c r="J259" i="1"/>
  <c r="J267" i="1"/>
  <c r="J275" i="1"/>
  <c r="J299" i="1"/>
  <c r="J303" i="1"/>
  <c r="J307" i="1"/>
  <c r="J315" i="1"/>
  <c r="J319" i="1"/>
  <c r="J323" i="1"/>
  <c r="J331" i="1"/>
  <c r="J335" i="1"/>
  <c r="J339" i="1"/>
  <c r="J347" i="1"/>
  <c r="J351" i="1"/>
  <c r="J355" i="1"/>
  <c r="J363" i="1"/>
  <c r="J367" i="1"/>
  <c r="J371" i="1"/>
  <c r="J379" i="1"/>
  <c r="J383" i="1"/>
  <c r="J387" i="1"/>
  <c r="J395" i="1"/>
  <c r="J399" i="1"/>
  <c r="J403" i="1"/>
  <c r="J407" i="1"/>
  <c r="J411" i="1"/>
  <c r="J28" i="1"/>
  <c r="J68" i="1"/>
  <c r="J100" i="1"/>
  <c r="J132" i="1"/>
  <c r="J164" i="1"/>
  <c r="J174" i="1"/>
  <c r="J196" i="1"/>
  <c r="J206" i="1"/>
  <c r="J217" i="1"/>
  <c r="J238" i="1"/>
  <c r="J249" i="1"/>
  <c r="J260" i="1"/>
  <c r="J270" i="1"/>
  <c r="J281" i="1"/>
  <c r="J292" i="1"/>
  <c r="J302" i="1"/>
  <c r="J317" i="1"/>
  <c r="J349" i="1"/>
  <c r="J365" i="1"/>
  <c r="J397" i="1"/>
  <c r="J414" i="1"/>
  <c r="J48" i="1"/>
  <c r="J64" i="1"/>
  <c r="J80" i="1"/>
  <c r="J96" i="1"/>
  <c r="J104" i="1"/>
  <c r="J112" i="1"/>
  <c r="J120" i="1"/>
  <c r="J128" i="1"/>
  <c r="J136" i="1"/>
  <c r="J144" i="1"/>
  <c r="J152" i="1"/>
  <c r="J160" i="1"/>
  <c r="J168" i="1"/>
  <c r="J176" i="1"/>
  <c r="J192" i="1"/>
  <c r="J208" i="1"/>
  <c r="J224" i="1"/>
  <c r="J232" i="1"/>
  <c r="J248" i="1"/>
  <c r="J256" i="1"/>
  <c r="J280" i="1"/>
  <c r="J288" i="1"/>
  <c r="J296" i="1"/>
  <c r="J304" i="1"/>
  <c r="J308" i="1"/>
  <c r="J312" i="1"/>
  <c r="J316" i="1"/>
  <c r="J320" i="1"/>
  <c r="J328" i="1"/>
  <c r="J332" i="1"/>
  <c r="J336" i="1"/>
  <c r="J340" i="1"/>
  <c r="J344" i="1"/>
  <c r="J348" i="1"/>
  <c r="J352" i="1"/>
  <c r="J356" i="1"/>
  <c r="J360" i="1"/>
  <c r="J364" i="1"/>
  <c r="J368" i="1"/>
  <c r="J372" i="1"/>
  <c r="J376" i="1"/>
  <c r="J380" i="1"/>
  <c r="J384" i="1"/>
  <c r="J400" i="1"/>
  <c r="J404" i="1"/>
  <c r="J412" i="1"/>
  <c r="J416" i="1"/>
  <c r="J35" i="1"/>
  <c r="J92" i="1"/>
  <c r="J124" i="1"/>
  <c r="J156" i="1"/>
  <c r="J177" i="1"/>
  <c r="J188" i="1"/>
  <c r="J198" i="1"/>
  <c r="J209" i="1"/>
  <c r="J220" i="1"/>
  <c r="J230" i="1"/>
  <c r="J241" i="1"/>
  <c r="J252" i="1"/>
  <c r="J262" i="1"/>
  <c r="J273" i="1"/>
  <c r="J284" i="1"/>
  <c r="J294" i="1"/>
  <c r="J305" i="1"/>
  <c r="J321" i="1"/>
  <c r="J353" i="1"/>
  <c r="J385" i="1"/>
  <c r="J401" i="1"/>
  <c r="J173" i="1"/>
  <c r="J181" i="1"/>
  <c r="J189" i="1"/>
  <c r="J197" i="1"/>
  <c r="J205" i="1"/>
  <c r="J213" i="1"/>
  <c r="J221" i="1"/>
  <c r="J229" i="1"/>
  <c r="J237" i="1"/>
  <c r="J261" i="1"/>
  <c r="J269" i="1"/>
  <c r="J293" i="1"/>
  <c r="J301" i="1"/>
  <c r="J413" i="1"/>
  <c r="J417" i="1"/>
  <c r="J6" i="1"/>
  <c r="J10" i="1"/>
  <c r="J31" i="1"/>
  <c r="J36" i="1"/>
  <c r="J44" i="1"/>
  <c r="J116" i="1"/>
  <c r="J158" i="1"/>
  <c r="J180" i="1"/>
  <c r="J190" i="1"/>
  <c r="J201" i="1"/>
  <c r="J212" i="1"/>
  <c r="J222" i="1"/>
  <c r="J233" i="1"/>
  <c r="J244" i="1"/>
  <c r="J254" i="1"/>
  <c r="J265" i="1"/>
  <c r="J297" i="1"/>
  <c r="J309" i="1"/>
  <c r="J325" i="1"/>
  <c r="J373" i="1"/>
  <c r="J389" i="1"/>
  <c r="J405" i="1"/>
  <c r="J2" i="1"/>
  <c r="J154" i="1"/>
  <c r="J162" i="1"/>
  <c r="J170" i="1"/>
  <c r="J178" i="1"/>
  <c r="J186" i="1"/>
  <c r="J194" i="1"/>
  <c r="J210" i="1"/>
  <c r="J218" i="1"/>
  <c r="J226" i="1"/>
  <c r="J234" i="1"/>
  <c r="J242" i="1"/>
  <c r="J250" i="1"/>
  <c r="J266" i="1"/>
  <c r="J274" i="1"/>
  <c r="J290" i="1"/>
  <c r="J298" i="1"/>
  <c r="J306" i="1"/>
  <c r="J310" i="1"/>
  <c r="J314" i="1"/>
  <c r="J318" i="1"/>
  <c r="J322" i="1"/>
  <c r="J326" i="1"/>
  <c r="J330" i="1"/>
  <c r="J334" i="1"/>
  <c r="J338" i="1"/>
  <c r="J342" i="1"/>
  <c r="J346" i="1"/>
  <c r="J350" i="1"/>
  <c r="J354" i="1"/>
  <c r="J362" i="1"/>
  <c r="J374" i="1"/>
  <c r="J378" i="1"/>
  <c r="J382" i="1"/>
  <c r="J386" i="1"/>
  <c r="J394" i="1"/>
  <c r="J398" i="1"/>
  <c r="J402" i="1"/>
  <c r="J406" i="1"/>
  <c r="J410" i="1"/>
  <c r="J418" i="1"/>
  <c r="J15" i="1"/>
  <c r="J23" i="1"/>
  <c r="J27" i="1"/>
  <c r="J32" i="1"/>
  <c r="J52" i="1"/>
  <c r="J60" i="1"/>
  <c r="J76" i="1"/>
  <c r="J108" i="1"/>
  <c r="J140" i="1"/>
  <c r="J172" i="1"/>
  <c r="J182" i="1"/>
  <c r="J193" i="1"/>
  <c r="J204" i="1"/>
  <c r="J214" i="1"/>
  <c r="J225" i="1"/>
  <c r="J236" i="1"/>
  <c r="J246" i="1"/>
  <c r="J257" i="1"/>
  <c r="J268" i="1"/>
  <c r="J278" i="1"/>
  <c r="J289" i="1"/>
  <c r="J300" i="1"/>
  <c r="J313" i="1"/>
  <c r="J345" i="1"/>
  <c r="J361" i="1"/>
  <c r="J377" i="1"/>
  <c r="J393" i="1"/>
  <c r="J409" i="1"/>
  <c r="K4" i="1"/>
  <c r="O4" i="1"/>
  <c r="C5" i="4" s="1"/>
  <c r="O8" i="1"/>
  <c r="C9" i="4" s="1"/>
  <c r="K17" i="1"/>
  <c r="K25" i="1"/>
  <c r="K29" i="1"/>
  <c r="K33" i="1"/>
  <c r="K37" i="1"/>
  <c r="K41" i="1"/>
  <c r="K45" i="1"/>
  <c r="K49" i="1"/>
  <c r="K53" i="1"/>
  <c r="K57" i="1"/>
  <c r="K61" i="1"/>
  <c r="K65" i="1"/>
  <c r="O17" i="1"/>
  <c r="C18" i="4" s="1"/>
  <c r="O21" i="1"/>
  <c r="C22" i="4" s="1"/>
  <c r="O25" i="1"/>
  <c r="C26" i="4" s="1"/>
  <c r="O29" i="1"/>
  <c r="C30" i="4" s="1"/>
  <c r="O33" i="1"/>
  <c r="C34" i="4" s="1"/>
  <c r="O37" i="1"/>
  <c r="C38" i="4" s="1"/>
  <c r="O41" i="1"/>
  <c r="C42" i="4" s="1"/>
  <c r="O45" i="1"/>
  <c r="C46" i="4" s="1"/>
  <c r="O49" i="1"/>
  <c r="C50" i="4" s="1"/>
  <c r="O53" i="1"/>
  <c r="C54" i="4" s="1"/>
  <c r="O57" i="1"/>
  <c r="C58" i="4" s="1"/>
  <c r="O61" i="1"/>
  <c r="C62" i="4" s="1"/>
  <c r="O65" i="1"/>
  <c r="C66" i="4" s="1"/>
  <c r="K13" i="1"/>
  <c r="J419" i="1" l="1"/>
  <c r="F419" i="1"/>
  <c r="J276" i="1"/>
  <c r="J216" i="1"/>
  <c r="J415" i="1"/>
  <c r="J291" i="1"/>
  <c r="O412" i="1"/>
  <c r="C416" i="4"/>
  <c r="F380" i="1"/>
  <c r="F216" i="1"/>
  <c r="F287" i="1"/>
  <c r="F224" i="1"/>
  <c r="F266" i="1"/>
  <c r="F244" i="1"/>
  <c r="F305" i="1"/>
  <c r="F221" i="1"/>
  <c r="F296" i="1"/>
  <c r="K367" i="1"/>
  <c r="G309" i="1"/>
  <c r="Q309" i="1" s="1"/>
  <c r="G197" i="1"/>
  <c r="Q197" i="1" s="1"/>
  <c r="G268" i="1"/>
  <c r="Q268" i="1" s="1"/>
  <c r="C352" i="4"/>
  <c r="G272" i="1"/>
  <c r="Q272" i="1" s="1"/>
  <c r="O189" i="1"/>
  <c r="F246" i="1"/>
  <c r="C274" i="4"/>
  <c r="J396" i="1"/>
  <c r="J240" i="1"/>
  <c r="J251" i="1"/>
  <c r="O380" i="1"/>
  <c r="F196" i="1"/>
  <c r="F179" i="1"/>
  <c r="F364" i="1"/>
  <c r="F149" i="1"/>
  <c r="G261" i="1"/>
  <c r="Q261" i="1" s="1"/>
  <c r="G157" i="1"/>
  <c r="Q157" i="1" s="1"/>
  <c r="O268" i="1"/>
  <c r="O236" i="1"/>
  <c r="G212" i="1"/>
  <c r="Q212" i="1" s="1"/>
  <c r="O394" i="1"/>
  <c r="C395" i="4" s="1"/>
  <c r="K286" i="1"/>
  <c r="G296" i="1"/>
  <c r="Q296" i="1" s="1"/>
  <c r="J388" i="1"/>
  <c r="J272" i="1"/>
  <c r="J200" i="1"/>
  <c r="J243" i="1"/>
  <c r="F268" i="1"/>
  <c r="F158" i="1"/>
  <c r="F353" i="1"/>
  <c r="F261" i="1"/>
  <c r="G149" i="1"/>
  <c r="Q149" i="1" s="1"/>
  <c r="F331" i="1"/>
  <c r="G174" i="1"/>
  <c r="Q174" i="1" s="1"/>
  <c r="F183" i="1"/>
  <c r="G42" i="1"/>
  <c r="Q42" i="1" s="1"/>
  <c r="K273" i="1"/>
  <c r="K392" i="1"/>
  <c r="G364" i="1"/>
  <c r="Q364" i="1" s="1"/>
  <c r="K225" i="1"/>
  <c r="K413" i="1"/>
  <c r="C49" i="4"/>
  <c r="F180" i="1"/>
  <c r="F164" i="1"/>
  <c r="C240" i="4"/>
  <c r="C148" i="4"/>
  <c r="G271" i="1"/>
  <c r="Q271" i="1" s="1"/>
  <c r="F215" i="1"/>
  <c r="F312" i="1"/>
  <c r="F304" i="1"/>
  <c r="G223" i="1"/>
  <c r="Q223" i="1" s="1"/>
  <c r="C263" i="4"/>
  <c r="F156" i="1"/>
  <c r="F324" i="1"/>
  <c r="K291" i="1"/>
  <c r="K167" i="1"/>
  <c r="G392" i="1"/>
  <c r="Q392" i="1" s="1"/>
  <c r="O172" i="1"/>
  <c r="C173" i="4" s="1"/>
  <c r="O144" i="1"/>
  <c r="G419" i="1"/>
  <c r="Q419" i="1" s="1"/>
  <c r="O314" i="1"/>
  <c r="C315" i="4" s="1"/>
  <c r="F240" i="1"/>
  <c r="F247" i="1"/>
  <c r="F396" i="1"/>
  <c r="G176" i="1"/>
  <c r="Q176" i="1" s="1"/>
  <c r="G393" i="1"/>
  <c r="Q393" i="1" s="1"/>
  <c r="G329" i="1"/>
  <c r="Q329" i="1" s="1"/>
  <c r="G345" i="1"/>
  <c r="Q345" i="1" s="1"/>
  <c r="G17" i="1"/>
  <c r="Q17" i="1" s="1"/>
  <c r="G118" i="1"/>
  <c r="Q118" i="1" s="1"/>
  <c r="G361" i="1"/>
  <c r="Q361" i="1" s="1"/>
  <c r="G305" i="1"/>
  <c r="Q305" i="1" s="1"/>
  <c r="G94" i="1"/>
  <c r="Q94" i="1" s="1"/>
  <c r="G61" i="1"/>
  <c r="Q61" i="1" s="1"/>
  <c r="F205" i="1"/>
  <c r="K199" i="1"/>
  <c r="F199" i="1"/>
  <c r="G204" i="1"/>
  <c r="Q204" i="1" s="1"/>
  <c r="G207" i="1"/>
  <c r="Q207" i="1" s="1"/>
  <c r="J207" i="1"/>
  <c r="J392" i="1"/>
  <c r="J184" i="1"/>
  <c r="J228" i="1"/>
  <c r="J271" i="1"/>
  <c r="K396" i="1"/>
  <c r="F385" i="1"/>
  <c r="F332" i="1"/>
  <c r="F256" i="1"/>
  <c r="F367" i="1"/>
  <c r="F275" i="1"/>
  <c r="F235" i="1"/>
  <c r="F195" i="1"/>
  <c r="F167" i="1"/>
  <c r="F352" i="1"/>
  <c r="F260" i="1"/>
  <c r="F132" i="1"/>
  <c r="F119" i="1"/>
  <c r="K311" i="1"/>
  <c r="K207" i="1"/>
  <c r="K179" i="1"/>
  <c r="G303" i="1"/>
  <c r="Q303" i="1" s="1"/>
  <c r="G265" i="1"/>
  <c r="Q265" i="1" s="1"/>
  <c r="K400" i="1"/>
  <c r="O348" i="1"/>
  <c r="G320" i="1"/>
  <c r="Q320" i="1" s="1"/>
  <c r="G256" i="1"/>
  <c r="Q256" i="1" s="1"/>
  <c r="G418" i="1"/>
  <c r="Q418" i="1" s="1"/>
  <c r="C190" i="4"/>
  <c r="G260" i="1"/>
  <c r="Q260" i="1" s="1"/>
  <c r="C250" i="4"/>
  <c r="C207" i="4"/>
  <c r="C262" i="4"/>
  <c r="C375" i="4"/>
  <c r="G240" i="1"/>
  <c r="Q240" i="1" s="1"/>
  <c r="C270" i="4"/>
  <c r="C331" i="4"/>
  <c r="K48" i="1"/>
  <c r="O233" i="1"/>
  <c r="C234" i="4" s="1"/>
  <c r="J264" i="1"/>
  <c r="J287" i="1"/>
  <c r="J239" i="1"/>
  <c r="J219" i="1"/>
  <c r="J159" i="1"/>
  <c r="F284" i="1"/>
  <c r="F152" i="1"/>
  <c r="F155" i="1"/>
  <c r="F400" i="1"/>
  <c r="F388" i="1"/>
  <c r="F184" i="1"/>
  <c r="F393" i="1"/>
  <c r="F404" i="1"/>
  <c r="K243" i="1"/>
  <c r="K143" i="1"/>
  <c r="O332" i="1"/>
  <c r="O316" i="1"/>
  <c r="O284" i="1"/>
  <c r="G179" i="1"/>
  <c r="Q179" i="1" s="1"/>
  <c r="K202" i="1"/>
  <c r="C218" i="4"/>
  <c r="G20" i="1"/>
  <c r="Q20" i="1" s="1"/>
  <c r="G398" i="1"/>
  <c r="Q398" i="1" s="1"/>
  <c r="F290" i="1"/>
  <c r="F186" i="1"/>
  <c r="F178" i="1"/>
  <c r="F170" i="1"/>
  <c r="G379" i="1"/>
  <c r="Q379" i="1" s="1"/>
  <c r="C348" i="4"/>
  <c r="F123" i="1"/>
  <c r="F107" i="1"/>
  <c r="G89" i="1"/>
  <c r="Q89" i="1" s="1"/>
  <c r="C350" i="4"/>
  <c r="F337" i="1"/>
  <c r="F289" i="1"/>
  <c r="F5" i="1"/>
  <c r="F418" i="1"/>
  <c r="G365" i="1"/>
  <c r="Q365" i="1" s="1"/>
  <c r="C203" i="4"/>
  <c r="F86" i="1"/>
  <c r="F148" i="1"/>
  <c r="C57" i="4"/>
  <c r="J311" i="1"/>
  <c r="N311" i="1"/>
  <c r="K382" i="1"/>
  <c r="O382" i="1"/>
  <c r="C383" i="4" s="1"/>
  <c r="F382" i="1"/>
  <c r="H382" i="1" s="1"/>
  <c r="R382" i="1" s="1"/>
  <c r="K334" i="1"/>
  <c r="O334" i="1"/>
  <c r="C335" i="4" s="1"/>
  <c r="G333" i="1"/>
  <c r="Q333" i="1" s="1"/>
  <c r="F334" i="1"/>
  <c r="B334" i="1" s="1"/>
  <c r="F395" i="1"/>
  <c r="G394" i="1"/>
  <c r="Q394" i="1" s="1"/>
  <c r="O223" i="1"/>
  <c r="K223" i="1"/>
  <c r="O115" i="1"/>
  <c r="G115" i="1"/>
  <c r="Q115" i="1" s="1"/>
  <c r="K115" i="1"/>
  <c r="O99" i="1"/>
  <c r="G99" i="1"/>
  <c r="Q99" i="1" s="1"/>
  <c r="K99" i="1"/>
  <c r="N357" i="1"/>
  <c r="F357" i="1"/>
  <c r="G356" i="1"/>
  <c r="Q356" i="1" s="1"/>
  <c r="G317" i="1"/>
  <c r="Q317" i="1" s="1"/>
  <c r="N285" i="1"/>
  <c r="G284" i="1"/>
  <c r="Q284" i="1" s="1"/>
  <c r="N277" i="1"/>
  <c r="F277" i="1"/>
  <c r="H277" i="1" s="1"/>
  <c r="R277" i="1" s="1"/>
  <c r="E278" i="4" s="1"/>
  <c r="G276" i="1"/>
  <c r="Q276" i="1" s="1"/>
  <c r="O229" i="1"/>
  <c r="C230" i="4" s="1"/>
  <c r="G229" i="1"/>
  <c r="Q229" i="1" s="1"/>
  <c r="N173" i="1"/>
  <c r="C174" i="4" s="1"/>
  <c r="F173" i="1"/>
  <c r="I101" i="1"/>
  <c r="G100" i="1"/>
  <c r="Q100" i="1" s="1"/>
  <c r="F101" i="1"/>
  <c r="B101" i="1" s="1"/>
  <c r="N85" i="1"/>
  <c r="G84" i="1"/>
  <c r="Q84" i="1" s="1"/>
  <c r="F85" i="1"/>
  <c r="I49" i="1"/>
  <c r="F49" i="1"/>
  <c r="G48" i="1"/>
  <c r="Q48" i="1" s="1"/>
  <c r="I414" i="1"/>
  <c r="G413" i="1"/>
  <c r="Q413" i="1" s="1"/>
  <c r="F414" i="1"/>
  <c r="I398" i="1"/>
  <c r="F398" i="1"/>
  <c r="I338" i="1"/>
  <c r="G337" i="1"/>
  <c r="Q337" i="1" s="1"/>
  <c r="I214" i="1"/>
  <c r="G213" i="1"/>
  <c r="Q213" i="1" s="1"/>
  <c r="N74" i="1"/>
  <c r="F74" i="1"/>
  <c r="I30" i="1"/>
  <c r="G29" i="1"/>
  <c r="Q29" i="1" s="1"/>
  <c r="N26" i="1"/>
  <c r="F26" i="1"/>
  <c r="K165" i="1"/>
  <c r="G165" i="1"/>
  <c r="Q165" i="1" s="1"/>
  <c r="G164" i="1"/>
  <c r="Q164" i="1" s="1"/>
  <c r="I358" i="1"/>
  <c r="G357" i="1"/>
  <c r="Q357" i="1" s="1"/>
  <c r="I274" i="1"/>
  <c r="G273" i="1"/>
  <c r="Q273" i="1" s="1"/>
  <c r="I162" i="1"/>
  <c r="G161" i="1"/>
  <c r="Q161" i="1" s="1"/>
  <c r="I94" i="1"/>
  <c r="G93" i="1"/>
  <c r="Q93" i="1" s="1"/>
  <c r="I54" i="1"/>
  <c r="G53" i="1"/>
  <c r="Q53" i="1" s="1"/>
  <c r="O327" i="1"/>
  <c r="F327" i="1"/>
  <c r="B327" i="1" s="1"/>
  <c r="K327" i="1"/>
  <c r="K72" i="1"/>
  <c r="G72" i="1"/>
  <c r="Q72" i="1" s="1"/>
  <c r="O72" i="1"/>
  <c r="C73" i="4" s="1"/>
  <c r="I405" i="1"/>
  <c r="G404" i="1"/>
  <c r="Q404" i="1" s="1"/>
  <c r="I375" i="1"/>
  <c r="F375" i="1"/>
  <c r="G374" i="1"/>
  <c r="Q374" i="1" s="1"/>
  <c r="I309" i="1"/>
  <c r="F309" i="1"/>
  <c r="I146" i="1"/>
  <c r="G145" i="1"/>
  <c r="Q145" i="1" s="1"/>
  <c r="I90" i="1"/>
  <c r="F90" i="1"/>
  <c r="I32" i="1"/>
  <c r="F32" i="1"/>
  <c r="K88" i="1"/>
  <c r="G88" i="1"/>
  <c r="Q88" i="1" s="1"/>
  <c r="O88" i="1"/>
  <c r="N88" i="1"/>
  <c r="G87" i="1"/>
  <c r="Q87" i="1" s="1"/>
  <c r="K108" i="1"/>
  <c r="G108" i="1"/>
  <c r="Q108" i="1" s="1"/>
  <c r="O108" i="1"/>
  <c r="C109" i="4" s="1"/>
  <c r="N84" i="1"/>
  <c r="C85" i="4" s="1"/>
  <c r="F84" i="1"/>
  <c r="N68" i="1"/>
  <c r="C69" i="4" s="1"/>
  <c r="G67" i="1"/>
  <c r="Q67" i="1" s="1"/>
  <c r="N16" i="1"/>
  <c r="F16" i="1"/>
  <c r="I122" i="1"/>
  <c r="F122" i="1"/>
  <c r="N341" i="1"/>
  <c r="G340" i="1"/>
  <c r="Q340" i="1" s="1"/>
  <c r="F341" i="1"/>
  <c r="N253" i="1"/>
  <c r="G252" i="1"/>
  <c r="Q252" i="1" s="1"/>
  <c r="K112" i="1"/>
  <c r="G112" i="1"/>
  <c r="Q112" i="1" s="1"/>
  <c r="F112" i="1"/>
  <c r="O112" i="1"/>
  <c r="C113" i="4" s="1"/>
  <c r="I343" i="1"/>
  <c r="F343" i="1"/>
  <c r="I258" i="1"/>
  <c r="G257" i="1"/>
  <c r="Q257" i="1" s="1"/>
  <c r="I52" i="1"/>
  <c r="G51" i="1"/>
  <c r="Q51" i="1" s="1"/>
  <c r="K196" i="1"/>
  <c r="G195" i="1"/>
  <c r="Q195" i="1" s="1"/>
  <c r="O196" i="1"/>
  <c r="C197" i="4" s="1"/>
  <c r="G196" i="1"/>
  <c r="Q196" i="1" s="1"/>
  <c r="I79" i="1"/>
  <c r="G78" i="1"/>
  <c r="Q78" i="1" s="1"/>
  <c r="K44" i="1"/>
  <c r="G44" i="1"/>
  <c r="Q44" i="1" s="1"/>
  <c r="O44" i="1"/>
  <c r="C45" i="4" s="1"/>
  <c r="F44" i="1"/>
  <c r="B44" i="1" s="1"/>
  <c r="I407" i="1"/>
  <c r="G406" i="1"/>
  <c r="Q406" i="1" s="1"/>
  <c r="J295" i="1"/>
  <c r="N295" i="1"/>
  <c r="C296" i="4" s="1"/>
  <c r="K64" i="1"/>
  <c r="G64" i="1"/>
  <c r="Q64" i="1" s="1"/>
  <c r="O64" i="1"/>
  <c r="C65" i="4" s="1"/>
  <c r="F311" i="1"/>
  <c r="B311" i="1" s="1"/>
  <c r="I311" i="1"/>
  <c r="O16" i="1"/>
  <c r="G16" i="1"/>
  <c r="Q16" i="1" s="1"/>
  <c r="I127" i="1"/>
  <c r="F127" i="1"/>
  <c r="I237" i="1"/>
  <c r="G236" i="1"/>
  <c r="Q236" i="1" s="1"/>
  <c r="I313" i="1"/>
  <c r="G312" i="1"/>
  <c r="Q312" i="1" s="1"/>
  <c r="I225" i="1"/>
  <c r="G224" i="1"/>
  <c r="Q224" i="1" s="1"/>
  <c r="F225" i="1"/>
  <c r="N80" i="1"/>
  <c r="C81" i="4" s="1"/>
  <c r="F80" i="1"/>
  <c r="B80" i="1" s="1"/>
  <c r="I202" i="1"/>
  <c r="F202" i="1"/>
  <c r="I64" i="1"/>
  <c r="F64" i="1"/>
  <c r="B64" i="1" s="1"/>
  <c r="K397" i="1"/>
  <c r="O397" i="1"/>
  <c r="C398" i="4" s="1"/>
  <c r="G397" i="1"/>
  <c r="Q397" i="1" s="1"/>
  <c r="I409" i="1"/>
  <c r="F409" i="1"/>
  <c r="I245" i="1"/>
  <c r="G244" i="1"/>
  <c r="Q244" i="1" s="1"/>
  <c r="J390" i="1"/>
  <c r="J358" i="1"/>
  <c r="J84" i="1"/>
  <c r="J369" i="1"/>
  <c r="J72" i="1"/>
  <c r="J40" i="1"/>
  <c r="J73" i="1"/>
  <c r="J94" i="1"/>
  <c r="O411" i="1"/>
  <c r="C412" i="4" s="1"/>
  <c r="O395" i="1"/>
  <c r="C396" i="4" s="1"/>
  <c r="K63" i="1"/>
  <c r="K47" i="1"/>
  <c r="K39" i="1"/>
  <c r="F399" i="1"/>
  <c r="F330" i="1"/>
  <c r="F182" i="1"/>
  <c r="F162" i="1"/>
  <c r="B162" i="1" s="1"/>
  <c r="F142" i="1"/>
  <c r="F381" i="1"/>
  <c r="F345" i="1"/>
  <c r="F233" i="1"/>
  <c r="B233" i="1" s="1"/>
  <c r="F73" i="1"/>
  <c r="F56" i="1"/>
  <c r="F79" i="1"/>
  <c r="F23" i="1"/>
  <c r="B23" i="1" s="1"/>
  <c r="F30" i="1"/>
  <c r="K71" i="1"/>
  <c r="G349" i="1"/>
  <c r="Q349" i="1" s="1"/>
  <c r="G241" i="1"/>
  <c r="Q241" i="1" s="1"/>
  <c r="G380" i="1"/>
  <c r="Q380" i="1" s="1"/>
  <c r="G382" i="1"/>
  <c r="Q382" i="1" s="1"/>
  <c r="G43" i="1"/>
  <c r="Q43" i="1" s="1"/>
  <c r="J359" i="1"/>
  <c r="G358" i="1"/>
  <c r="Q358" i="1" s="1"/>
  <c r="F359" i="1"/>
  <c r="K414" i="1"/>
  <c r="O414" i="1"/>
  <c r="C415" i="4" s="1"/>
  <c r="G414" i="1"/>
  <c r="Q414" i="1" s="1"/>
  <c r="O298" i="1"/>
  <c r="C299" i="4" s="1"/>
  <c r="G297" i="1"/>
  <c r="Q297" i="1" s="1"/>
  <c r="K254" i="1"/>
  <c r="G253" i="1"/>
  <c r="Q253" i="1" s="1"/>
  <c r="O254" i="1"/>
  <c r="C255" i="4" s="1"/>
  <c r="G254" i="1"/>
  <c r="Q254" i="1" s="1"/>
  <c r="G6" i="1"/>
  <c r="Q6" i="1" s="1"/>
  <c r="G5" i="1"/>
  <c r="Q5" i="1" s="1"/>
  <c r="O123" i="1"/>
  <c r="G123" i="1"/>
  <c r="Q123" i="1" s="1"/>
  <c r="K123" i="1"/>
  <c r="O107" i="1"/>
  <c r="C108" i="4" s="1"/>
  <c r="G106" i="1"/>
  <c r="Q106" i="1" s="1"/>
  <c r="K107" i="1"/>
  <c r="O83" i="1"/>
  <c r="G83" i="1"/>
  <c r="Q83" i="1" s="1"/>
  <c r="F83" i="1"/>
  <c r="K83" i="1"/>
  <c r="G30" i="1"/>
  <c r="Q30" i="1" s="1"/>
  <c r="F31" i="1"/>
  <c r="B31" i="1" s="1"/>
  <c r="G31" i="1"/>
  <c r="Q31" i="1" s="1"/>
  <c r="G237" i="1"/>
  <c r="Q237" i="1" s="1"/>
  <c r="O289" i="1"/>
  <c r="C290" i="4" s="1"/>
  <c r="G289" i="1"/>
  <c r="Q289" i="1" s="1"/>
  <c r="N97" i="1"/>
  <c r="G96" i="1"/>
  <c r="Q96" i="1" s="1"/>
  <c r="I37" i="1"/>
  <c r="F37" i="1"/>
  <c r="B37" i="1" s="1"/>
  <c r="G36" i="1"/>
  <c r="Q36" i="1" s="1"/>
  <c r="I17" i="1"/>
  <c r="F17" i="1"/>
  <c r="I5" i="1"/>
  <c r="G4" i="1"/>
  <c r="Q4" i="1" s="1"/>
  <c r="O410" i="1"/>
  <c r="C411" i="4" s="1"/>
  <c r="G410" i="1"/>
  <c r="Q410" i="1" s="1"/>
  <c r="N370" i="1"/>
  <c r="C371" i="4" s="1"/>
  <c r="G369" i="1"/>
  <c r="Q369" i="1" s="1"/>
  <c r="N286" i="1"/>
  <c r="C287" i="4" s="1"/>
  <c r="F286" i="1"/>
  <c r="G153" i="1"/>
  <c r="Q153" i="1" s="1"/>
  <c r="F154" i="1"/>
  <c r="N118" i="1"/>
  <c r="G117" i="1"/>
  <c r="Q117" i="1" s="1"/>
  <c r="I138" i="1"/>
  <c r="F138" i="1"/>
  <c r="G137" i="1"/>
  <c r="Q137" i="1" s="1"/>
  <c r="I34" i="1"/>
  <c r="F34" i="1"/>
  <c r="B34" i="1" s="1"/>
  <c r="N82" i="1"/>
  <c r="G81" i="1"/>
  <c r="Q81" i="1" s="1"/>
  <c r="F82" i="1"/>
  <c r="N333" i="1"/>
  <c r="C334" i="4" s="1"/>
  <c r="G332" i="1"/>
  <c r="Q332" i="1" s="1"/>
  <c r="J370" i="1"/>
  <c r="J202" i="1"/>
  <c r="J357" i="1"/>
  <c r="J285" i="1"/>
  <c r="J253" i="1"/>
  <c r="J166" i="1"/>
  <c r="J56" i="1"/>
  <c r="J333" i="1"/>
  <c r="J85" i="1"/>
  <c r="J74" i="1"/>
  <c r="J26" i="1"/>
  <c r="K411" i="1"/>
  <c r="K395" i="1"/>
  <c r="O63" i="1"/>
  <c r="O39" i="1"/>
  <c r="O6" i="1"/>
  <c r="C7" i="4" s="1"/>
  <c r="F415" i="1"/>
  <c r="F347" i="1"/>
  <c r="F410" i="1"/>
  <c r="F390" i="1"/>
  <c r="F370" i="1"/>
  <c r="F397" i="1"/>
  <c r="B397" i="1" s="1"/>
  <c r="F301" i="1"/>
  <c r="F285" i="1"/>
  <c r="F245" i="1"/>
  <c r="F229" i="1"/>
  <c r="B229" i="1" s="1"/>
  <c r="F109" i="1"/>
  <c r="F89" i="1"/>
  <c r="F118" i="1"/>
  <c r="F72" i="1"/>
  <c r="B72" i="1" s="1"/>
  <c r="F52" i="1"/>
  <c r="F98" i="1"/>
  <c r="K315" i="1"/>
  <c r="G79" i="1"/>
  <c r="Q79" i="1" s="1"/>
  <c r="G389" i="1"/>
  <c r="Q389" i="1" s="1"/>
  <c r="G285" i="1"/>
  <c r="Q285" i="1" s="1"/>
  <c r="G185" i="1"/>
  <c r="Q185" i="1" s="1"/>
  <c r="G121" i="1"/>
  <c r="Q121" i="1" s="1"/>
  <c r="G97" i="1"/>
  <c r="Q97" i="1" s="1"/>
  <c r="G62" i="1"/>
  <c r="Q62" i="1" s="1"/>
  <c r="G172" i="1"/>
  <c r="Q172" i="1" s="1"/>
  <c r="G107" i="1"/>
  <c r="Q107" i="1" s="1"/>
  <c r="I251" i="1"/>
  <c r="F251" i="1"/>
  <c r="N227" i="1"/>
  <c r="C228" i="4" s="1"/>
  <c r="F227" i="1"/>
  <c r="O219" i="1"/>
  <c r="G218" i="1"/>
  <c r="Q218" i="1" s="1"/>
  <c r="K219" i="1"/>
  <c r="G219" i="1"/>
  <c r="Q219" i="1" s="1"/>
  <c r="O215" i="1"/>
  <c r="G214" i="1"/>
  <c r="Q214" i="1" s="1"/>
  <c r="G215" i="1"/>
  <c r="Q215" i="1" s="1"/>
  <c r="K215" i="1"/>
  <c r="O155" i="1"/>
  <c r="K155" i="1"/>
  <c r="G408" i="1"/>
  <c r="Q408" i="1" s="1"/>
  <c r="K372" i="1"/>
  <c r="G372" i="1"/>
  <c r="Q372" i="1" s="1"/>
  <c r="O372" i="1"/>
  <c r="C373" i="4" s="1"/>
  <c r="F372" i="1"/>
  <c r="F232" i="1"/>
  <c r="G232" i="1"/>
  <c r="Q232" i="1" s="1"/>
  <c r="K208" i="1"/>
  <c r="O208" i="1"/>
  <c r="C209" i="4" s="1"/>
  <c r="G208" i="1"/>
  <c r="Q208" i="1" s="1"/>
  <c r="K128" i="1"/>
  <c r="O128" i="1"/>
  <c r="G128" i="1"/>
  <c r="Q128" i="1" s="1"/>
  <c r="G127" i="1"/>
  <c r="Q127" i="1" s="1"/>
  <c r="F128" i="1"/>
  <c r="K350" i="1"/>
  <c r="G350" i="1"/>
  <c r="Q350" i="1" s="1"/>
  <c r="O350" i="1"/>
  <c r="C351" i="4" s="1"/>
  <c r="F350" i="1"/>
  <c r="O318" i="1"/>
  <c r="C319" i="4" s="1"/>
  <c r="K318" i="1"/>
  <c r="F318" i="1"/>
  <c r="K238" i="1"/>
  <c r="O238" i="1"/>
  <c r="C239" i="4" s="1"/>
  <c r="O194" i="1"/>
  <c r="C195" i="4" s="1"/>
  <c r="K194" i="1"/>
  <c r="G193" i="1"/>
  <c r="Q193" i="1" s="1"/>
  <c r="O178" i="1"/>
  <c r="C179" i="4" s="1"/>
  <c r="G177" i="1"/>
  <c r="Q177" i="1" s="1"/>
  <c r="O331" i="1"/>
  <c r="C332" i="4" s="1"/>
  <c r="G330" i="1"/>
  <c r="Q330" i="1" s="1"/>
  <c r="G47" i="1"/>
  <c r="Q47" i="1" s="1"/>
  <c r="G46" i="1"/>
  <c r="Q46" i="1" s="1"/>
  <c r="N389" i="1"/>
  <c r="G388" i="1"/>
  <c r="Q388" i="1" s="1"/>
  <c r="N337" i="1"/>
  <c r="G336" i="1"/>
  <c r="Q336" i="1" s="1"/>
  <c r="N329" i="1"/>
  <c r="G328" i="1"/>
  <c r="Q328" i="1" s="1"/>
  <c r="G180" i="1"/>
  <c r="Q180" i="1" s="1"/>
  <c r="G181" i="1"/>
  <c r="Q181" i="1" s="1"/>
  <c r="I61" i="1"/>
  <c r="G60" i="1"/>
  <c r="Q60" i="1" s="1"/>
  <c r="I418" i="1"/>
  <c r="G417" i="1"/>
  <c r="Q417" i="1" s="1"/>
  <c r="I402" i="1"/>
  <c r="G401" i="1"/>
  <c r="Q401" i="1" s="1"/>
  <c r="N366" i="1"/>
  <c r="F366" i="1"/>
  <c r="N126" i="1"/>
  <c r="G125" i="1"/>
  <c r="Q125" i="1" s="1"/>
  <c r="N86" i="1"/>
  <c r="G85" i="1"/>
  <c r="Q85" i="1" s="1"/>
  <c r="N102" i="1"/>
  <c r="G101" i="1"/>
  <c r="Q101" i="1" s="1"/>
  <c r="F102" i="1"/>
  <c r="N46" i="1"/>
  <c r="G45" i="1"/>
  <c r="Q45" i="1" s="1"/>
  <c r="F46" i="1"/>
  <c r="N77" i="1"/>
  <c r="G76" i="1"/>
  <c r="Q76" i="1" s="1"/>
  <c r="N148" i="1"/>
  <c r="G147" i="1"/>
  <c r="Q147" i="1" s="1"/>
  <c r="J366" i="1"/>
  <c r="J258" i="1"/>
  <c r="J341" i="1"/>
  <c r="J286" i="1"/>
  <c r="J148" i="1"/>
  <c r="J277" i="1"/>
  <c r="J245" i="1"/>
  <c r="J337" i="1"/>
  <c r="J88" i="1"/>
  <c r="J381" i="1"/>
  <c r="J185" i="1"/>
  <c r="J118" i="1"/>
  <c r="J102" i="1"/>
  <c r="J86" i="1"/>
  <c r="K379" i="1"/>
  <c r="K55" i="1"/>
  <c r="K31" i="1"/>
  <c r="K23" i="1"/>
  <c r="F407" i="1"/>
  <c r="B407" i="1" s="1"/>
  <c r="F383" i="1"/>
  <c r="F363" i="1"/>
  <c r="F255" i="1"/>
  <c r="F223" i="1"/>
  <c r="H223" i="1" s="1"/>
  <c r="R223" i="1" s="1"/>
  <c r="E224" i="4" s="1"/>
  <c r="F230" i="1"/>
  <c r="F214" i="1"/>
  <c r="F194" i="1"/>
  <c r="B194" i="1" s="1"/>
  <c r="F333" i="1"/>
  <c r="F317" i="1"/>
  <c r="F185" i="1"/>
  <c r="F165" i="1"/>
  <c r="B165" i="1" s="1"/>
  <c r="F71" i="1"/>
  <c r="F108" i="1"/>
  <c r="F68" i="1"/>
  <c r="F47" i="1"/>
  <c r="B47" i="1" s="1"/>
  <c r="F94" i="1"/>
  <c r="F99" i="1"/>
  <c r="K255" i="1"/>
  <c r="G111" i="1"/>
  <c r="Q111" i="1" s="1"/>
  <c r="G71" i="1"/>
  <c r="Q71" i="1" s="1"/>
  <c r="G381" i="1"/>
  <c r="Q381" i="1" s="1"/>
  <c r="G225" i="1"/>
  <c r="Q225" i="1" s="1"/>
  <c r="G201" i="1"/>
  <c r="Q201" i="1" s="1"/>
  <c r="G33" i="1"/>
  <c r="Q33" i="1" s="1"/>
  <c r="I240" i="1"/>
  <c r="G239" i="1"/>
  <c r="Q239" i="1" s="1"/>
  <c r="I168" i="1"/>
  <c r="G167" i="1"/>
  <c r="Q167" i="1" s="1"/>
  <c r="O231" i="1"/>
  <c r="G231" i="1"/>
  <c r="Q231" i="1" s="1"/>
  <c r="O187" i="1"/>
  <c r="C188" i="4" s="1"/>
  <c r="K187" i="1"/>
  <c r="O151" i="1"/>
  <c r="F151" i="1"/>
  <c r="G396" i="1"/>
  <c r="Q396" i="1" s="1"/>
  <c r="N376" i="1"/>
  <c r="F376" i="1"/>
  <c r="I288" i="1"/>
  <c r="F288" i="1"/>
  <c r="H288" i="1" s="1"/>
  <c r="R288" i="1" s="1"/>
  <c r="N280" i="1"/>
  <c r="F280" i="1"/>
  <c r="N248" i="1"/>
  <c r="G247" i="1"/>
  <c r="Q247" i="1" s="1"/>
  <c r="N212" i="1"/>
  <c r="F212" i="1"/>
  <c r="C359" i="4"/>
  <c r="O271" i="1"/>
  <c r="G270" i="1"/>
  <c r="Q270" i="1" s="1"/>
  <c r="K148" i="1"/>
  <c r="O148" i="1"/>
  <c r="K346" i="1"/>
  <c r="G346" i="1"/>
  <c r="Q346" i="1" s="1"/>
  <c r="O222" i="1"/>
  <c r="C223" i="4" s="1"/>
  <c r="G221" i="1"/>
  <c r="Q221" i="1" s="1"/>
  <c r="G122" i="1"/>
  <c r="Q122" i="1" s="1"/>
  <c r="G90" i="1"/>
  <c r="Q90" i="1" s="1"/>
  <c r="N355" i="1"/>
  <c r="C356" i="4" s="1"/>
  <c r="G354" i="1"/>
  <c r="Q354" i="1" s="1"/>
  <c r="G102" i="1"/>
  <c r="Q102" i="1" s="1"/>
  <c r="F103" i="1"/>
  <c r="N87" i="1"/>
  <c r="C88" i="4" s="1"/>
  <c r="F87" i="1"/>
  <c r="H87" i="1" s="1"/>
  <c r="R87" i="1" s="1"/>
  <c r="E88" i="4" s="1"/>
  <c r="N71" i="1"/>
  <c r="C72" i="4" s="1"/>
  <c r="G70" i="1"/>
  <c r="Q70" i="1" s="1"/>
  <c r="N55" i="1"/>
  <c r="G54" i="1"/>
  <c r="Q54" i="1" s="1"/>
  <c r="E55" i="4" s="1"/>
  <c r="F55" i="1"/>
  <c r="N39" i="1"/>
  <c r="G38" i="1"/>
  <c r="Q38" i="1" s="1"/>
  <c r="F39" i="1"/>
  <c r="H39" i="1" s="1"/>
  <c r="R39" i="1" s="1"/>
  <c r="E40" i="4" s="1"/>
  <c r="N23" i="1"/>
  <c r="G22" i="1"/>
  <c r="Q22" i="1" s="1"/>
  <c r="K362" i="1"/>
  <c r="G362" i="1"/>
  <c r="Q362" i="1" s="1"/>
  <c r="G126" i="1"/>
  <c r="Q126" i="1" s="1"/>
  <c r="G259" i="1"/>
  <c r="Q259" i="1" s="1"/>
  <c r="O267" i="1"/>
  <c r="G267" i="1"/>
  <c r="Q267" i="1" s="1"/>
  <c r="G184" i="1"/>
  <c r="Q184" i="1" s="1"/>
  <c r="O346" i="1"/>
  <c r="C347" i="4" s="1"/>
  <c r="C256" i="4"/>
  <c r="G355" i="1"/>
  <c r="Q355" i="1" s="1"/>
  <c r="C391" i="4"/>
  <c r="C224" i="4"/>
  <c r="G228" i="1"/>
  <c r="Q228" i="1" s="1"/>
  <c r="G342" i="1"/>
  <c r="Q342" i="1" s="1"/>
  <c r="G66" i="1"/>
  <c r="Q66" i="1" s="1"/>
  <c r="G368" i="1"/>
  <c r="Q368" i="1" s="1"/>
  <c r="G199" i="1"/>
  <c r="Q199" i="1" s="1"/>
  <c r="K157" i="1"/>
  <c r="O364" i="1"/>
  <c r="J343" i="1"/>
  <c r="C400" i="4"/>
  <c r="O165" i="1"/>
  <c r="C166" i="4" s="1"/>
  <c r="K16" i="1"/>
  <c r="G155" i="1"/>
  <c r="Q155" i="1" s="1"/>
  <c r="K217" i="1"/>
  <c r="K349" i="1"/>
  <c r="G258" i="1"/>
  <c r="Q258" i="1" s="1"/>
  <c r="G200" i="1"/>
  <c r="Q200" i="1" s="1"/>
  <c r="G395" i="1"/>
  <c r="Q395" i="1" s="1"/>
  <c r="C226" i="4"/>
  <c r="G383" i="1"/>
  <c r="Q383" i="1" s="1"/>
  <c r="F356" i="1"/>
  <c r="H356" i="1" s="1"/>
  <c r="R356" i="1" s="1"/>
  <c r="F344" i="1"/>
  <c r="F336" i="1"/>
  <c r="G291" i="1"/>
  <c r="Q291" i="1" s="1"/>
  <c r="G198" i="1"/>
  <c r="Q198" i="1" s="1"/>
  <c r="F328" i="1"/>
  <c r="F143" i="1"/>
  <c r="F416" i="1"/>
  <c r="F308" i="1"/>
  <c r="H308" i="1" s="1"/>
  <c r="R308" i="1" s="1"/>
  <c r="F176" i="1"/>
  <c r="K235" i="1"/>
  <c r="K211" i="1"/>
  <c r="K163" i="1"/>
  <c r="G295" i="1"/>
  <c r="Q295" i="1" s="1"/>
  <c r="G263" i="1"/>
  <c r="Q263" i="1" s="1"/>
  <c r="G143" i="1"/>
  <c r="Q143" i="1" s="1"/>
  <c r="G302" i="1"/>
  <c r="Q302" i="1" s="1"/>
  <c r="G166" i="1"/>
  <c r="Q166" i="1" s="1"/>
  <c r="G416" i="1"/>
  <c r="Q416" i="1" s="1"/>
  <c r="G352" i="1"/>
  <c r="Q352" i="1" s="1"/>
  <c r="G344" i="1"/>
  <c r="Q344" i="1" s="1"/>
  <c r="G300" i="1"/>
  <c r="Q300" i="1" s="1"/>
  <c r="G288" i="1"/>
  <c r="Q288" i="1" s="1"/>
  <c r="O256" i="1"/>
  <c r="O220" i="1"/>
  <c r="C221" i="4" s="1"/>
  <c r="G339" i="1"/>
  <c r="Q339" i="1" s="1"/>
  <c r="G415" i="1"/>
  <c r="Q415" i="1" s="1"/>
  <c r="G391" i="1"/>
  <c r="Q391" i="1" s="1"/>
  <c r="G363" i="1"/>
  <c r="Q363" i="1" s="1"/>
  <c r="G250" i="1"/>
  <c r="Q250" i="1" s="1"/>
  <c r="G138" i="1"/>
  <c r="Q138" i="1" s="1"/>
  <c r="K330" i="1"/>
  <c r="C288" i="4"/>
  <c r="N359" i="1"/>
  <c r="C414" i="4"/>
  <c r="J175" i="1"/>
  <c r="O384" i="1"/>
  <c r="F368" i="1"/>
  <c r="F300" i="1"/>
  <c r="H300" i="1" s="1"/>
  <c r="R300" i="1" s="1"/>
  <c r="F283" i="1"/>
  <c r="F267" i="1"/>
  <c r="F231" i="1"/>
  <c r="H231" i="1" s="1"/>
  <c r="R231" i="1" s="1"/>
  <c r="E232" i="4" s="1"/>
  <c r="F191" i="1"/>
  <c r="F175" i="1"/>
  <c r="F139" i="1"/>
  <c r="F272" i="1"/>
  <c r="H272" i="1" s="1"/>
  <c r="R272" i="1" s="1"/>
  <c r="E273" i="4" s="1"/>
  <c r="F140" i="1"/>
  <c r="F292" i="1"/>
  <c r="F228" i="1"/>
  <c r="H228" i="1" s="1"/>
  <c r="R228" i="1" s="1"/>
  <c r="F220" i="1"/>
  <c r="F160" i="1"/>
  <c r="K267" i="1"/>
  <c r="K191" i="1"/>
  <c r="K139" i="1"/>
  <c r="G407" i="1"/>
  <c r="Q407" i="1" s="1"/>
  <c r="G287" i="1"/>
  <c r="Q287" i="1" s="1"/>
  <c r="G255" i="1"/>
  <c r="Q255" i="1" s="1"/>
  <c r="G191" i="1"/>
  <c r="Q191" i="1" s="1"/>
  <c r="G135" i="1"/>
  <c r="Q135" i="1" s="1"/>
  <c r="G294" i="1"/>
  <c r="Q294" i="1" s="1"/>
  <c r="G222" i="1"/>
  <c r="Q222" i="1" s="1"/>
  <c r="G142" i="1"/>
  <c r="Q142" i="1" s="1"/>
  <c r="G412" i="1"/>
  <c r="Q412" i="1" s="1"/>
  <c r="G308" i="1"/>
  <c r="Q308" i="1" s="1"/>
  <c r="O300" i="1"/>
  <c r="C301" i="4" s="1"/>
  <c r="O288" i="1"/>
  <c r="G235" i="1"/>
  <c r="Q235" i="1" s="1"/>
  <c r="G139" i="1"/>
  <c r="Q139" i="1" s="1"/>
  <c r="G411" i="1"/>
  <c r="Q411" i="1" s="1"/>
  <c r="G371" i="1"/>
  <c r="Q371" i="1" s="1"/>
  <c r="G178" i="1"/>
  <c r="Q178" i="1" s="1"/>
  <c r="K206" i="1"/>
  <c r="G246" i="1"/>
  <c r="Q246" i="1" s="1"/>
  <c r="G182" i="1"/>
  <c r="Q182" i="1" s="1"/>
  <c r="G359" i="1"/>
  <c r="Q359" i="1" s="1"/>
  <c r="N327" i="1"/>
  <c r="K374" i="1"/>
  <c r="K270" i="1"/>
  <c r="K158" i="1"/>
  <c r="K410" i="1"/>
  <c r="C324" i="4"/>
  <c r="K333" i="1"/>
  <c r="J283" i="1"/>
  <c r="J143" i="1"/>
  <c r="F348" i="1"/>
  <c r="F295" i="1"/>
  <c r="B295" i="1" s="1"/>
  <c r="F279" i="1"/>
  <c r="F259" i="1"/>
  <c r="F243" i="1"/>
  <c r="F207" i="1"/>
  <c r="H207" i="1" s="1"/>
  <c r="R207" i="1" s="1"/>
  <c r="E208" i="4" s="1"/>
  <c r="F171" i="1"/>
  <c r="F384" i="1"/>
  <c r="F408" i="1"/>
  <c r="B408" i="1" s="1"/>
  <c r="F340" i="1"/>
  <c r="F276" i="1"/>
  <c r="F392" i="1"/>
  <c r="F264" i="1"/>
  <c r="B264" i="1" s="1"/>
  <c r="F208" i="1"/>
  <c r="F144" i="1"/>
  <c r="K295" i="1"/>
  <c r="K279" i="1"/>
  <c r="K263" i="1"/>
  <c r="K203" i="1"/>
  <c r="G311" i="1"/>
  <c r="Q311" i="1" s="1"/>
  <c r="G279" i="1"/>
  <c r="Q279" i="1" s="1"/>
  <c r="G175" i="1"/>
  <c r="Q175" i="1" s="1"/>
  <c r="G286" i="1"/>
  <c r="Q286" i="1" s="1"/>
  <c r="G384" i="1"/>
  <c r="Q384" i="1" s="1"/>
  <c r="G348" i="1"/>
  <c r="Q348" i="1" s="1"/>
  <c r="G316" i="1"/>
  <c r="Q316" i="1" s="1"/>
  <c r="O308" i="1"/>
  <c r="G275" i="1"/>
  <c r="Q275" i="1" s="1"/>
  <c r="G227" i="1"/>
  <c r="Q227" i="1" s="1"/>
  <c r="G163" i="1"/>
  <c r="Q163" i="1" s="1"/>
  <c r="G298" i="1"/>
  <c r="Q298" i="1" s="1"/>
  <c r="G170" i="1"/>
  <c r="Q170" i="1" s="1"/>
  <c r="G9" i="1"/>
  <c r="Q9" i="1" s="1"/>
  <c r="C300" i="4"/>
  <c r="C236" i="4"/>
  <c r="G326" i="1"/>
  <c r="Q326" i="1" s="1"/>
  <c r="K241" i="1"/>
  <c r="K309" i="1"/>
  <c r="C15" i="4"/>
  <c r="J24" i="1"/>
  <c r="F21" i="1"/>
  <c r="F19" i="1"/>
  <c r="F8" i="1"/>
  <c r="F18" i="1"/>
  <c r="B18" i="1" s="1"/>
  <c r="G13" i="1"/>
  <c r="Q13" i="1" s="1"/>
  <c r="G14" i="1"/>
  <c r="Q14" i="1" s="1"/>
  <c r="G19" i="1"/>
  <c r="Q19" i="1" s="1"/>
  <c r="F24" i="1"/>
  <c r="H24" i="1" s="1"/>
  <c r="R24" i="1" s="1"/>
  <c r="G8" i="1"/>
  <c r="Q8" i="1" s="1"/>
  <c r="G24" i="1"/>
  <c r="Q24" i="1" s="1"/>
  <c r="G12" i="1"/>
  <c r="Q12" i="1" s="1"/>
  <c r="K21" i="1"/>
  <c r="J19" i="1"/>
  <c r="J20" i="1"/>
  <c r="J3" i="1"/>
  <c r="O2" i="1"/>
  <c r="C3" i="4" s="1"/>
  <c r="F13" i="1"/>
  <c r="F20" i="1"/>
  <c r="F14" i="1"/>
  <c r="H14" i="1" s="1"/>
  <c r="R14" i="1" s="1"/>
  <c r="G7" i="1"/>
  <c r="Q7" i="1" s="1"/>
  <c r="G21" i="1"/>
  <c r="Q21" i="1" s="1"/>
  <c r="C25" i="4"/>
  <c r="K231" i="1"/>
  <c r="K151" i="1"/>
  <c r="G2" i="1"/>
  <c r="Q2" i="1" s="1"/>
  <c r="G159" i="1"/>
  <c r="Q159" i="1" s="1"/>
  <c r="G141" i="1"/>
  <c r="Q141" i="1" s="1"/>
  <c r="G238" i="1"/>
  <c r="Q238" i="1" s="1"/>
  <c r="G190" i="1"/>
  <c r="Q190" i="1" s="1"/>
  <c r="G158" i="1"/>
  <c r="Q158" i="1" s="1"/>
  <c r="G360" i="1"/>
  <c r="Q360" i="1" s="1"/>
  <c r="G331" i="1"/>
  <c r="Q331" i="1" s="1"/>
  <c r="G283" i="1"/>
  <c r="Q283" i="1" s="1"/>
  <c r="G251" i="1"/>
  <c r="Q251" i="1" s="1"/>
  <c r="G171" i="1"/>
  <c r="Q171" i="1" s="1"/>
  <c r="G403" i="1"/>
  <c r="Q403" i="1" s="1"/>
  <c r="G375" i="1"/>
  <c r="Q375" i="1" s="1"/>
  <c r="G367" i="1"/>
  <c r="Q367" i="1" s="1"/>
  <c r="G351" i="1"/>
  <c r="Q351" i="1" s="1"/>
  <c r="G290" i="1"/>
  <c r="Q290" i="1" s="1"/>
  <c r="G242" i="1"/>
  <c r="Q242" i="1" s="1"/>
  <c r="G130" i="1"/>
  <c r="Q130" i="1" s="1"/>
  <c r="G114" i="1"/>
  <c r="Q114" i="1" s="1"/>
  <c r="G98" i="1"/>
  <c r="Q98" i="1" s="1"/>
  <c r="G82" i="1"/>
  <c r="Q82" i="1" s="1"/>
  <c r="G18" i="1"/>
  <c r="Q18" i="1" s="1"/>
  <c r="K298" i="1"/>
  <c r="C312" i="4"/>
  <c r="C276" i="4"/>
  <c r="K338" i="1"/>
  <c r="K289" i="1"/>
  <c r="C112" i="4"/>
  <c r="C96" i="4"/>
  <c r="K227" i="1"/>
  <c r="G183" i="1"/>
  <c r="Q183" i="1" s="1"/>
  <c r="G151" i="1"/>
  <c r="Q151" i="1" s="1"/>
  <c r="G230" i="1"/>
  <c r="Q230" i="1" s="1"/>
  <c r="G150" i="1"/>
  <c r="Q150" i="1" s="1"/>
  <c r="G315" i="1"/>
  <c r="Q315" i="1" s="1"/>
  <c r="G243" i="1"/>
  <c r="Q243" i="1" s="1"/>
  <c r="G203" i="1"/>
  <c r="Q203" i="1" s="1"/>
  <c r="G131" i="1"/>
  <c r="Q131" i="1" s="1"/>
  <c r="G399" i="1"/>
  <c r="Q399" i="1" s="1"/>
  <c r="C368" i="4"/>
  <c r="G274" i="1"/>
  <c r="Q274" i="1" s="1"/>
  <c r="G234" i="1"/>
  <c r="Q234" i="1" s="1"/>
  <c r="G162" i="1"/>
  <c r="Q162" i="1" s="1"/>
  <c r="G378" i="1"/>
  <c r="Q378" i="1" s="1"/>
  <c r="G366" i="1"/>
  <c r="Q366" i="1" s="1"/>
  <c r="G314" i="1"/>
  <c r="Q314" i="1" s="1"/>
  <c r="G154" i="1"/>
  <c r="Q154" i="1" s="1"/>
  <c r="G50" i="1"/>
  <c r="Q50" i="1" s="1"/>
  <c r="C284" i="4"/>
  <c r="G310" i="1"/>
  <c r="Q310" i="1" s="1"/>
  <c r="K378" i="1"/>
  <c r="C244" i="4"/>
  <c r="O201" i="1"/>
  <c r="C202" i="4" s="1"/>
  <c r="K178" i="1"/>
  <c r="K229" i="1"/>
  <c r="G299" i="1"/>
  <c r="Q299" i="1" s="1"/>
  <c r="G347" i="1"/>
  <c r="Q347" i="1" s="1"/>
  <c r="G226" i="1"/>
  <c r="Q226" i="1" s="1"/>
  <c r="C344" i="4"/>
  <c r="C208" i="4"/>
  <c r="C180" i="4"/>
  <c r="C401" i="4"/>
  <c r="C192" i="4"/>
  <c r="O82" i="1"/>
  <c r="C83" i="4" s="1"/>
  <c r="C408" i="4"/>
  <c r="C142" i="4"/>
  <c r="C219" i="4"/>
  <c r="B54" i="1"/>
  <c r="K141" i="1"/>
  <c r="C283" i="4"/>
  <c r="K261" i="1"/>
  <c r="K405" i="1"/>
  <c r="O405" i="1"/>
  <c r="C406" i="4" s="1"/>
  <c r="O365" i="1"/>
  <c r="C366" i="4" s="1"/>
  <c r="K365" i="1"/>
  <c r="K357" i="1"/>
  <c r="O357" i="1"/>
  <c r="C358" i="4" s="1"/>
  <c r="O301" i="1"/>
  <c r="C302" i="4" s="1"/>
  <c r="K301" i="1"/>
  <c r="O277" i="1"/>
  <c r="C278" i="4" s="1"/>
  <c r="K277" i="1"/>
  <c r="O322" i="1"/>
  <c r="C323" i="4" s="1"/>
  <c r="K322" i="1"/>
  <c r="O310" i="1"/>
  <c r="C311" i="4" s="1"/>
  <c r="K310" i="1"/>
  <c r="K293" i="1"/>
  <c r="O293" i="1"/>
  <c r="C294" i="4" s="1"/>
  <c r="O177" i="1"/>
  <c r="C178" i="4" s="1"/>
  <c r="K177" i="1"/>
  <c r="K154" i="1"/>
  <c r="O154" i="1"/>
  <c r="C155" i="4" s="1"/>
  <c r="C196" i="4"/>
  <c r="C160" i="4"/>
  <c r="C377" i="4"/>
  <c r="K389" i="1"/>
  <c r="O389" i="1"/>
  <c r="C390" i="4" s="1"/>
  <c r="O373" i="1"/>
  <c r="C374" i="4" s="1"/>
  <c r="K373" i="1"/>
  <c r="O297" i="1"/>
  <c r="C298" i="4" s="1"/>
  <c r="K297" i="1"/>
  <c r="O253" i="1"/>
  <c r="C254" i="4" s="1"/>
  <c r="K253" i="1"/>
  <c r="O245" i="1"/>
  <c r="C246" i="4" s="1"/>
  <c r="K245" i="1"/>
  <c r="O193" i="1"/>
  <c r="C194" i="4" s="1"/>
  <c r="K193" i="1"/>
  <c r="O341" i="1"/>
  <c r="K341" i="1"/>
  <c r="O89" i="1"/>
  <c r="C90" i="4" s="1"/>
  <c r="K89" i="1"/>
  <c r="O317" i="1"/>
  <c r="C318" i="4" s="1"/>
  <c r="K317" i="1"/>
  <c r="O237" i="1"/>
  <c r="C238" i="4" s="1"/>
  <c r="K237" i="1"/>
  <c r="O181" i="1"/>
  <c r="C182" i="4" s="1"/>
  <c r="K181" i="1"/>
  <c r="O5" i="1"/>
  <c r="C6" i="4" s="1"/>
  <c r="K5" i="1"/>
  <c r="O409" i="1"/>
  <c r="C410" i="4" s="1"/>
  <c r="K409" i="1"/>
  <c r="O345" i="1"/>
  <c r="C346" i="4" s="1"/>
  <c r="K345" i="1"/>
  <c r="O401" i="1"/>
  <c r="C402" i="4" s="1"/>
  <c r="K401" i="1"/>
  <c r="O337" i="1"/>
  <c r="K337" i="1"/>
  <c r="O335" i="1"/>
  <c r="C336" i="4" s="1"/>
  <c r="G334" i="1"/>
  <c r="Q334" i="1" s="1"/>
  <c r="O114" i="1"/>
  <c r="C115" i="4" s="1"/>
  <c r="K114" i="1"/>
  <c r="O74" i="1"/>
  <c r="K74" i="1"/>
  <c r="O42" i="1"/>
  <c r="C43" i="4" s="1"/>
  <c r="K42" i="1"/>
  <c r="G194" i="1"/>
  <c r="Q194" i="1" s="1"/>
  <c r="G187" i="1"/>
  <c r="Q187" i="1" s="1"/>
  <c r="G387" i="1"/>
  <c r="Q387" i="1" s="1"/>
  <c r="G186" i="1"/>
  <c r="Q186" i="1" s="1"/>
  <c r="C176" i="4"/>
  <c r="C393" i="4"/>
  <c r="O22" i="1"/>
  <c r="C23" i="4" s="1"/>
  <c r="K22" i="1"/>
  <c r="O377" i="1"/>
  <c r="C378" i="4" s="1"/>
  <c r="K377" i="1"/>
  <c r="O313" i="1"/>
  <c r="C314" i="4" s="1"/>
  <c r="K313" i="1"/>
  <c r="O369" i="1"/>
  <c r="C370" i="4" s="1"/>
  <c r="K369" i="1"/>
  <c r="O98" i="1"/>
  <c r="C99" i="4" s="1"/>
  <c r="K98" i="1"/>
  <c r="O58" i="1"/>
  <c r="C59" i="4" s="1"/>
  <c r="K58" i="1"/>
  <c r="O26" i="1"/>
  <c r="K26" i="1"/>
  <c r="C12" i="4"/>
  <c r="G140" i="1"/>
  <c r="Q140" i="1" s="1"/>
  <c r="G266" i="1"/>
  <c r="Q266" i="1" s="1"/>
  <c r="F2" i="1"/>
  <c r="B2" i="1" s="1"/>
  <c r="I2" i="1"/>
  <c r="G278" i="1"/>
  <c r="Q278" i="1" s="1"/>
  <c r="N319" i="1"/>
  <c r="C320" i="4" s="1"/>
  <c r="G318" i="1"/>
  <c r="Q318" i="1" s="1"/>
  <c r="C156" i="4"/>
  <c r="O393" i="1"/>
  <c r="C394" i="4" s="1"/>
  <c r="K393" i="1"/>
  <c r="O329" i="1"/>
  <c r="C330" i="4" s="1"/>
  <c r="K329" i="1"/>
  <c r="O385" i="1"/>
  <c r="C386" i="4" s="1"/>
  <c r="K385" i="1"/>
  <c r="K321" i="1"/>
  <c r="O321" i="1"/>
  <c r="C322" i="4" s="1"/>
  <c r="O150" i="1"/>
  <c r="C151" i="4" s="1"/>
  <c r="K150" i="1"/>
  <c r="O106" i="1"/>
  <c r="C107" i="4" s="1"/>
  <c r="K106" i="1"/>
  <c r="K66" i="1"/>
  <c r="O66" i="1"/>
  <c r="C67" i="4" s="1"/>
  <c r="K34" i="1"/>
  <c r="O34" i="1"/>
  <c r="C35" i="4" s="1"/>
  <c r="N13" i="1"/>
  <c r="C14" i="4" s="1"/>
  <c r="J13" i="1"/>
  <c r="C124" i="4"/>
  <c r="C76" i="4"/>
  <c r="C60" i="4"/>
  <c r="C44" i="4"/>
  <c r="C28" i="4"/>
  <c r="O214" i="1"/>
  <c r="C215" i="4" s="1"/>
  <c r="K214" i="1"/>
  <c r="O110" i="1"/>
  <c r="C111" i="4" s="1"/>
  <c r="K110" i="1"/>
  <c r="O78" i="1"/>
  <c r="C79" i="4" s="1"/>
  <c r="K78" i="1"/>
  <c r="O46" i="1"/>
  <c r="K46" i="1"/>
  <c r="O7" i="1"/>
  <c r="C8" i="4" s="1"/>
  <c r="K7" i="1"/>
  <c r="K285" i="1"/>
  <c r="O285" i="1"/>
  <c r="C286" i="4" s="1"/>
  <c r="O221" i="1"/>
  <c r="C222" i="4" s="1"/>
  <c r="K221" i="1"/>
  <c r="O213" i="1"/>
  <c r="C214" i="4" s="1"/>
  <c r="K213" i="1"/>
  <c r="K205" i="1"/>
  <c r="O205" i="1"/>
  <c r="C206" i="4" s="1"/>
  <c r="O197" i="1"/>
  <c r="C198" i="4" s="1"/>
  <c r="K197" i="1"/>
  <c r="O149" i="1"/>
  <c r="C150" i="4" s="1"/>
  <c r="K149" i="1"/>
  <c r="K133" i="1"/>
  <c r="O133" i="1"/>
  <c r="C134" i="4" s="1"/>
  <c r="O125" i="1"/>
  <c r="C126" i="4" s="1"/>
  <c r="K125" i="1"/>
  <c r="O117" i="1"/>
  <c r="C118" i="4" s="1"/>
  <c r="K117" i="1"/>
  <c r="O109" i="1"/>
  <c r="C110" i="4" s="1"/>
  <c r="K109" i="1"/>
  <c r="O101" i="1"/>
  <c r="C102" i="4" s="1"/>
  <c r="K101" i="1"/>
  <c r="O93" i="1"/>
  <c r="C94" i="4" s="1"/>
  <c r="K93" i="1"/>
  <c r="O81" i="1"/>
  <c r="C82" i="4" s="1"/>
  <c r="K81" i="1"/>
  <c r="O73" i="1"/>
  <c r="C74" i="4" s="1"/>
  <c r="K73" i="1"/>
  <c r="O146" i="1"/>
  <c r="C147" i="4" s="1"/>
  <c r="K146" i="1"/>
  <c r="J119" i="1"/>
  <c r="N119" i="1"/>
  <c r="C120" i="4" s="1"/>
  <c r="J103" i="1"/>
  <c r="N103" i="1"/>
  <c r="C104" i="4" s="1"/>
  <c r="C56" i="4"/>
  <c r="C40" i="4"/>
  <c r="C24" i="4"/>
  <c r="O198" i="1"/>
  <c r="C199" i="4" s="1"/>
  <c r="K198" i="1"/>
  <c r="O142" i="1"/>
  <c r="C143" i="4" s="1"/>
  <c r="K142" i="1"/>
  <c r="O102" i="1"/>
  <c r="K102" i="1"/>
  <c r="O70" i="1"/>
  <c r="C71" i="4" s="1"/>
  <c r="K70" i="1"/>
  <c r="O38" i="1"/>
  <c r="C39" i="4" s="1"/>
  <c r="K38" i="1"/>
  <c r="O398" i="1"/>
  <c r="C399" i="4" s="1"/>
  <c r="K398" i="1"/>
  <c r="O366" i="1"/>
  <c r="C367" i="4" s="1"/>
  <c r="K366" i="1"/>
  <c r="O290" i="1"/>
  <c r="C291" i="4" s="1"/>
  <c r="K290" i="1"/>
  <c r="O274" i="1"/>
  <c r="C275" i="4" s="1"/>
  <c r="K274" i="1"/>
  <c r="O246" i="1"/>
  <c r="C247" i="4" s="1"/>
  <c r="K246" i="1"/>
  <c r="O230" i="1"/>
  <c r="C231" i="4" s="1"/>
  <c r="K230" i="1"/>
  <c r="O186" i="1"/>
  <c r="C187" i="4" s="1"/>
  <c r="K186" i="1"/>
  <c r="O170" i="1"/>
  <c r="C171" i="4" s="1"/>
  <c r="K170" i="1"/>
  <c r="O138" i="1"/>
  <c r="C139" i="4" s="1"/>
  <c r="K138" i="1"/>
  <c r="K91" i="1"/>
  <c r="O91" i="1"/>
  <c r="C92" i="4" s="1"/>
  <c r="K15" i="1"/>
  <c r="O15" i="1"/>
  <c r="C16" i="4" s="1"/>
  <c r="K326" i="1"/>
  <c r="O361" i="1"/>
  <c r="C362" i="4" s="1"/>
  <c r="K361" i="1"/>
  <c r="O305" i="1"/>
  <c r="C306" i="4" s="1"/>
  <c r="K305" i="1"/>
  <c r="O417" i="1"/>
  <c r="C418" i="4" s="1"/>
  <c r="K417" i="1"/>
  <c r="O122" i="1"/>
  <c r="C123" i="4" s="1"/>
  <c r="K122" i="1"/>
  <c r="O90" i="1"/>
  <c r="C91" i="4" s="1"/>
  <c r="K90" i="1"/>
  <c r="O50" i="1"/>
  <c r="C51" i="4" s="1"/>
  <c r="K50" i="1"/>
  <c r="K18" i="1"/>
  <c r="O18" i="1"/>
  <c r="C19" i="4" s="1"/>
  <c r="O130" i="1"/>
  <c r="C131" i="4" s="1"/>
  <c r="K130" i="1"/>
  <c r="C340" i="4"/>
  <c r="C116" i="4"/>
  <c r="C100" i="4"/>
  <c r="C84" i="4"/>
  <c r="C52" i="4"/>
  <c r="C36" i="4"/>
  <c r="O306" i="1"/>
  <c r="C307" i="4" s="1"/>
  <c r="K306" i="1"/>
  <c r="K185" i="1"/>
  <c r="O185" i="1"/>
  <c r="C186" i="4" s="1"/>
  <c r="O126" i="1"/>
  <c r="K126" i="1"/>
  <c r="O94" i="1"/>
  <c r="C95" i="4" s="1"/>
  <c r="K94" i="1"/>
  <c r="O62" i="1"/>
  <c r="C63" i="4" s="1"/>
  <c r="K62" i="1"/>
  <c r="O30" i="1"/>
  <c r="C31" i="4" s="1"/>
  <c r="K30" i="1"/>
  <c r="K265" i="1"/>
  <c r="O265" i="1"/>
  <c r="C266" i="4" s="1"/>
  <c r="K257" i="1"/>
  <c r="O257" i="1"/>
  <c r="C258" i="4" s="1"/>
  <c r="O209" i="1"/>
  <c r="C210" i="4" s="1"/>
  <c r="K209" i="1"/>
  <c r="O161" i="1"/>
  <c r="C162" i="4" s="1"/>
  <c r="K161" i="1"/>
  <c r="K153" i="1"/>
  <c r="O153" i="1"/>
  <c r="C154" i="4" s="1"/>
  <c r="K145" i="1"/>
  <c r="O145" i="1"/>
  <c r="C146" i="4" s="1"/>
  <c r="O129" i="1"/>
  <c r="C130" i="4" s="1"/>
  <c r="K129" i="1"/>
  <c r="K121" i="1"/>
  <c r="O121" i="1"/>
  <c r="C122" i="4" s="1"/>
  <c r="K113" i="1"/>
  <c r="O113" i="1"/>
  <c r="C114" i="4" s="1"/>
  <c r="K105" i="1"/>
  <c r="O105" i="1"/>
  <c r="C106" i="4" s="1"/>
  <c r="K97" i="1"/>
  <c r="O97" i="1"/>
  <c r="C98" i="4" s="1"/>
  <c r="O85" i="1"/>
  <c r="C86" i="4" s="1"/>
  <c r="K85" i="1"/>
  <c r="O77" i="1"/>
  <c r="C78" i="4" s="1"/>
  <c r="K77" i="1"/>
  <c r="O69" i="1"/>
  <c r="C70" i="4" s="1"/>
  <c r="K69" i="1"/>
  <c r="O3" i="1"/>
  <c r="C4" i="4" s="1"/>
  <c r="K3" i="1"/>
  <c r="J79" i="1"/>
  <c r="N79" i="1"/>
  <c r="C80" i="4" s="1"/>
  <c r="C64" i="4"/>
  <c r="C48" i="4"/>
  <c r="C32" i="4"/>
  <c r="O258" i="1"/>
  <c r="C259" i="4" s="1"/>
  <c r="K258" i="1"/>
  <c r="O118" i="1"/>
  <c r="C119" i="4" s="1"/>
  <c r="K118" i="1"/>
  <c r="O86" i="1"/>
  <c r="C87" i="4" s="1"/>
  <c r="K86" i="1"/>
  <c r="O54" i="1"/>
  <c r="C55" i="4" s="1"/>
  <c r="K54" i="1"/>
  <c r="O342" i="1"/>
  <c r="C343" i="4" s="1"/>
  <c r="K342" i="1"/>
  <c r="O294" i="1"/>
  <c r="C295" i="4" s="1"/>
  <c r="K294" i="1"/>
  <c r="O278" i="1"/>
  <c r="C279" i="4" s="1"/>
  <c r="K278" i="1"/>
  <c r="O242" i="1"/>
  <c r="C243" i="4" s="1"/>
  <c r="K242" i="1"/>
  <c r="O234" i="1"/>
  <c r="C235" i="4" s="1"/>
  <c r="K234" i="1"/>
  <c r="O226" i="1"/>
  <c r="C227" i="4" s="1"/>
  <c r="K226" i="1"/>
  <c r="O182" i="1"/>
  <c r="C183" i="4" s="1"/>
  <c r="K182" i="1"/>
  <c r="O166" i="1"/>
  <c r="C167" i="4" s="1"/>
  <c r="K166" i="1"/>
  <c r="K10" i="1"/>
  <c r="O10" i="1"/>
  <c r="C11" i="4" s="1"/>
  <c r="O19" i="1"/>
  <c r="C20" i="4" s="1"/>
  <c r="K19" i="1"/>
  <c r="J324" i="1"/>
  <c r="G323" i="1"/>
  <c r="Q323" i="1" s="1"/>
  <c r="K307" i="1"/>
  <c r="F307" i="1"/>
  <c r="H307" i="1" s="1"/>
  <c r="R307" i="1" s="1"/>
  <c r="G307" i="1"/>
  <c r="Q307" i="1" s="1"/>
  <c r="G306" i="1"/>
  <c r="Q306" i="1" s="1"/>
  <c r="O266" i="1"/>
  <c r="C267" i="4" s="1"/>
  <c r="K266" i="1"/>
  <c r="G262" i="1"/>
  <c r="Q262" i="1" s="1"/>
  <c r="F263" i="1"/>
  <c r="B263" i="1" s="1"/>
  <c r="G210" i="1"/>
  <c r="Q210" i="1" s="1"/>
  <c r="F211" i="1"/>
  <c r="G211" i="1"/>
  <c r="Q211" i="1" s="1"/>
  <c r="G206" i="1"/>
  <c r="Q206" i="1" s="1"/>
  <c r="J203" i="1"/>
  <c r="F203" i="1"/>
  <c r="H203" i="1" s="1"/>
  <c r="R203" i="1" s="1"/>
  <c r="F200" i="1"/>
  <c r="H200" i="1" s="1"/>
  <c r="R200" i="1" s="1"/>
  <c r="E201" i="4" s="1"/>
  <c r="G202" i="1"/>
  <c r="Q202" i="1" s="1"/>
  <c r="J163" i="1"/>
  <c r="F163" i="1"/>
  <c r="G281" i="1"/>
  <c r="Q281" i="1" s="1"/>
  <c r="I282" i="1"/>
  <c r="C212" i="4"/>
  <c r="J231" i="1"/>
  <c r="N231" i="1"/>
  <c r="C232" i="4" s="1"/>
  <c r="J151" i="1"/>
  <c r="N151" i="1"/>
  <c r="C152" i="4" s="1"/>
  <c r="C397" i="4"/>
  <c r="K264" i="1"/>
  <c r="O264" i="1"/>
  <c r="C265" i="4" s="1"/>
  <c r="K228" i="1"/>
  <c r="O228" i="1"/>
  <c r="C229" i="4" s="1"/>
  <c r="O204" i="1"/>
  <c r="C205" i="4" s="1"/>
  <c r="K204" i="1"/>
  <c r="K140" i="1"/>
  <c r="O140" i="1"/>
  <c r="C141" i="4" s="1"/>
  <c r="C140" i="4"/>
  <c r="C252" i="4"/>
  <c r="J199" i="1"/>
  <c r="N199" i="1"/>
  <c r="C200" i="4" s="1"/>
  <c r="C172" i="4"/>
  <c r="C389" i="4"/>
  <c r="G327" i="1"/>
  <c r="Q327" i="1" s="1"/>
  <c r="I328" i="1"/>
  <c r="G319" i="1"/>
  <c r="Q319" i="1" s="1"/>
  <c r="I320" i="1"/>
  <c r="C277" i="4"/>
  <c r="C245" i="4"/>
  <c r="C217" i="4"/>
  <c r="K259" i="1"/>
  <c r="O259" i="1"/>
  <c r="C260" i="4" s="1"/>
  <c r="K200" i="1"/>
  <c r="O200" i="1"/>
  <c r="C201" i="4" s="1"/>
  <c r="J135" i="1"/>
  <c r="N135" i="1"/>
  <c r="C136" i="4" s="1"/>
  <c r="J247" i="1"/>
  <c r="N247" i="1"/>
  <c r="C248" i="4" s="1"/>
  <c r="C405" i="4"/>
  <c r="O368" i="1"/>
  <c r="C369" i="4" s="1"/>
  <c r="K368" i="1"/>
  <c r="G343" i="1"/>
  <c r="Q343" i="1" s="1"/>
  <c r="I344" i="1"/>
  <c r="G335" i="1"/>
  <c r="Q335" i="1" s="1"/>
  <c r="I336" i="1"/>
  <c r="O272" i="1"/>
  <c r="C273" i="4" s="1"/>
  <c r="K272" i="1"/>
  <c r="O240" i="1"/>
  <c r="C241" i="4" s="1"/>
  <c r="K240" i="1"/>
  <c r="C376" i="4"/>
  <c r="C353" i="4"/>
  <c r="C341" i="4"/>
  <c r="C333" i="4"/>
  <c r="C321" i="4"/>
  <c r="C285" i="4"/>
  <c r="C253" i="4"/>
  <c r="O192" i="1"/>
  <c r="C193" i="4" s="1"/>
  <c r="K192" i="1"/>
  <c r="O160" i="1"/>
  <c r="C161" i="4" s="1"/>
  <c r="K160" i="1"/>
  <c r="C360" i="4"/>
  <c r="C292" i="4"/>
  <c r="C145" i="4"/>
  <c r="O168" i="1"/>
  <c r="C169" i="4" s="1"/>
  <c r="K168" i="1"/>
  <c r="J279" i="1"/>
  <c r="N279" i="1"/>
  <c r="C280" i="4" s="1"/>
  <c r="C268" i="4"/>
  <c r="J263" i="1"/>
  <c r="N263" i="1"/>
  <c r="C264" i="4" s="1"/>
  <c r="C204" i="4"/>
  <c r="J167" i="1"/>
  <c r="N167" i="1"/>
  <c r="C168" i="4" s="1"/>
  <c r="C417" i="4"/>
  <c r="C385" i="4"/>
  <c r="C349" i="4"/>
  <c r="C317" i="4"/>
  <c r="C309" i="4"/>
  <c r="C289" i="4"/>
  <c r="O280" i="1"/>
  <c r="C281" i="4" s="1"/>
  <c r="K280" i="1"/>
  <c r="C257" i="4"/>
  <c r="O248" i="1"/>
  <c r="C249" i="4" s="1"/>
  <c r="K248" i="1"/>
  <c r="K212" i="1"/>
  <c r="O212" i="1"/>
  <c r="C213" i="4" s="1"/>
  <c r="K180" i="1"/>
  <c r="O180" i="1"/>
  <c r="C181" i="4" s="1"/>
  <c r="C272" i="4"/>
  <c r="C220" i="4"/>
  <c r="J215" i="1"/>
  <c r="N215" i="1"/>
  <c r="C216" i="4" s="1"/>
  <c r="J183" i="1"/>
  <c r="N183" i="1"/>
  <c r="C184" i="4" s="1"/>
  <c r="J408" i="1"/>
  <c r="N408" i="1"/>
  <c r="O360" i="1"/>
  <c r="C361" i="4" s="1"/>
  <c r="K360" i="1"/>
  <c r="O328" i="1"/>
  <c r="C329" i="4" s="1"/>
  <c r="K328" i="1"/>
  <c r="O312" i="1"/>
  <c r="C313" i="4" s="1"/>
  <c r="K312" i="1"/>
  <c r="O304" i="1"/>
  <c r="C305" i="4" s="1"/>
  <c r="K304" i="1"/>
  <c r="O296" i="1"/>
  <c r="C297" i="4" s="1"/>
  <c r="K296" i="1"/>
  <c r="K224" i="1"/>
  <c r="O224" i="1"/>
  <c r="C225" i="4" s="1"/>
  <c r="C129" i="4"/>
  <c r="O184" i="1"/>
  <c r="C185" i="4" s="1"/>
  <c r="K184" i="1"/>
  <c r="C128" i="4"/>
  <c r="C365" i="4"/>
  <c r="K356" i="1"/>
  <c r="O356" i="1"/>
  <c r="C357" i="4" s="1"/>
  <c r="O344" i="1"/>
  <c r="C345" i="4" s="1"/>
  <c r="K344" i="1"/>
  <c r="O336" i="1"/>
  <c r="C337" i="4" s="1"/>
  <c r="K336" i="1"/>
  <c r="O324" i="1"/>
  <c r="C325" i="4" s="1"/>
  <c r="K324" i="1"/>
  <c r="O292" i="1"/>
  <c r="C293" i="4" s="1"/>
  <c r="K292" i="1"/>
  <c r="C392" i="4"/>
  <c r="C164" i="4"/>
  <c r="C413" i="4"/>
  <c r="K408" i="1"/>
  <c r="O408" i="1"/>
  <c r="C381" i="4"/>
  <c r="C269" i="4"/>
  <c r="K260" i="1"/>
  <c r="O260" i="1"/>
  <c r="C261" i="4" s="1"/>
  <c r="C237" i="4"/>
  <c r="K232" i="1"/>
  <c r="O232" i="1"/>
  <c r="C233" i="4" s="1"/>
  <c r="K176" i="1"/>
  <c r="O176" i="1"/>
  <c r="C177" i="4" s="1"/>
  <c r="C133" i="4"/>
  <c r="K152" i="1"/>
  <c r="O152" i="1"/>
  <c r="C153" i="4" s="1"/>
  <c r="C308" i="4"/>
  <c r="C137" i="4"/>
  <c r="G282" i="1"/>
  <c r="Q282" i="1" s="1"/>
  <c r="K282" i="1"/>
  <c r="F282" i="1"/>
  <c r="H282" i="1" s="1"/>
  <c r="R282" i="1" s="1"/>
  <c r="J282" i="1"/>
  <c r="F141" i="1"/>
  <c r="H141" i="1" s="1"/>
  <c r="R141" i="1" s="1"/>
  <c r="E142" i="4" s="1"/>
  <c r="J141" i="1"/>
  <c r="B417" i="1"/>
  <c r="H417" i="1"/>
  <c r="R417" i="1" s="1"/>
  <c r="E418" i="4" s="1"/>
  <c r="B273" i="1"/>
  <c r="H273" i="1"/>
  <c r="R273" i="1" s="1"/>
  <c r="B391" i="1"/>
  <c r="H391" i="1"/>
  <c r="R391" i="1" s="1"/>
  <c r="E392" i="4" s="1"/>
  <c r="B412" i="1"/>
  <c r="H412" i="1"/>
  <c r="R412" i="1" s="1"/>
  <c r="E413" i="4" s="1"/>
  <c r="B348" i="1"/>
  <c r="H348" i="1"/>
  <c r="R348" i="1" s="1"/>
  <c r="B284" i="1"/>
  <c r="H284" i="1"/>
  <c r="R284" i="1" s="1"/>
  <c r="E285" i="4" s="1"/>
  <c r="B216" i="1"/>
  <c r="H216" i="1"/>
  <c r="R216" i="1" s="1"/>
  <c r="E217" i="4" s="1"/>
  <c r="B152" i="1"/>
  <c r="H152" i="1"/>
  <c r="R152" i="1" s="1"/>
  <c r="E153" i="4" s="1"/>
  <c r="B415" i="1"/>
  <c r="H415" i="1"/>
  <c r="R415" i="1" s="1"/>
  <c r="E416" i="4" s="1"/>
  <c r="B399" i="1"/>
  <c r="H399" i="1"/>
  <c r="R399" i="1" s="1"/>
  <c r="E400" i="4" s="1"/>
  <c r="B379" i="1"/>
  <c r="H379" i="1"/>
  <c r="R379" i="1" s="1"/>
  <c r="E380" i="4" s="1"/>
  <c r="B363" i="1"/>
  <c r="H363" i="1"/>
  <c r="R363" i="1" s="1"/>
  <c r="B347" i="1"/>
  <c r="H347" i="1"/>
  <c r="R347" i="1" s="1"/>
  <c r="B331" i="1"/>
  <c r="H331" i="1"/>
  <c r="R331" i="1" s="1"/>
  <c r="B315" i="1"/>
  <c r="H315" i="1"/>
  <c r="R315" i="1" s="1"/>
  <c r="B299" i="1"/>
  <c r="H299" i="1"/>
  <c r="R299" i="1" s="1"/>
  <c r="E300" i="4" s="1"/>
  <c r="B283" i="1"/>
  <c r="H283" i="1"/>
  <c r="R283" i="1" s="1"/>
  <c r="E284" i="4" s="1"/>
  <c r="B267" i="1"/>
  <c r="H267" i="1"/>
  <c r="R267" i="1" s="1"/>
  <c r="B251" i="1"/>
  <c r="H251" i="1"/>
  <c r="R251" i="1" s="1"/>
  <c r="B235" i="1"/>
  <c r="H235" i="1"/>
  <c r="R235" i="1" s="1"/>
  <c r="E236" i="4" s="1"/>
  <c r="B219" i="1"/>
  <c r="H219" i="1"/>
  <c r="R219" i="1" s="1"/>
  <c r="E220" i="4" s="1"/>
  <c r="B203" i="1"/>
  <c r="B187" i="1"/>
  <c r="H187" i="1"/>
  <c r="R187" i="1" s="1"/>
  <c r="B171" i="1"/>
  <c r="H171" i="1"/>
  <c r="R171" i="1" s="1"/>
  <c r="E172" i="4" s="1"/>
  <c r="B155" i="1"/>
  <c r="H155" i="1"/>
  <c r="R155" i="1" s="1"/>
  <c r="B139" i="1"/>
  <c r="H139" i="1"/>
  <c r="R139" i="1" s="1"/>
  <c r="E140" i="4" s="1"/>
  <c r="B123" i="1"/>
  <c r="H123" i="1"/>
  <c r="R123" i="1" s="1"/>
  <c r="E124" i="4" s="1"/>
  <c r="B400" i="1"/>
  <c r="H400" i="1"/>
  <c r="R400" i="1" s="1"/>
  <c r="E401" i="4" s="1"/>
  <c r="B336" i="1"/>
  <c r="H336" i="1"/>
  <c r="R336" i="1" s="1"/>
  <c r="E337" i="4" s="1"/>
  <c r="B272" i="1"/>
  <c r="B204" i="1"/>
  <c r="H204" i="1"/>
  <c r="R204" i="1" s="1"/>
  <c r="E205" i="4" s="1"/>
  <c r="B140" i="1"/>
  <c r="H140" i="1"/>
  <c r="R140" i="1" s="1"/>
  <c r="E141" i="4" s="1"/>
  <c r="B418" i="1"/>
  <c r="H418" i="1"/>
  <c r="R418" i="1" s="1"/>
  <c r="E419" i="4" s="1"/>
  <c r="B402" i="1"/>
  <c r="H402" i="1"/>
  <c r="R402" i="1" s="1"/>
  <c r="E403" i="4" s="1"/>
  <c r="B386" i="1"/>
  <c r="H386" i="1"/>
  <c r="R386" i="1" s="1"/>
  <c r="E387" i="4" s="1"/>
  <c r="B370" i="1"/>
  <c r="H370" i="1"/>
  <c r="R370" i="1" s="1"/>
  <c r="E371" i="4" s="1"/>
  <c r="B354" i="1"/>
  <c r="H354" i="1"/>
  <c r="R354" i="1" s="1"/>
  <c r="B338" i="1"/>
  <c r="H338" i="1"/>
  <c r="R338" i="1" s="1"/>
  <c r="E339" i="4" s="1"/>
  <c r="B322" i="1"/>
  <c r="H322" i="1"/>
  <c r="R322" i="1" s="1"/>
  <c r="E323" i="4" s="1"/>
  <c r="B306" i="1"/>
  <c r="H306" i="1"/>
  <c r="R306" i="1" s="1"/>
  <c r="B290" i="1"/>
  <c r="H290" i="1"/>
  <c r="R290" i="1" s="1"/>
  <c r="E291" i="4" s="1"/>
  <c r="B274" i="1"/>
  <c r="H274" i="1"/>
  <c r="R274" i="1" s="1"/>
  <c r="E275" i="4" s="1"/>
  <c r="B258" i="1"/>
  <c r="H258" i="1"/>
  <c r="R258" i="1" s="1"/>
  <c r="B242" i="1"/>
  <c r="H242" i="1"/>
  <c r="R242" i="1" s="1"/>
  <c r="E243" i="4" s="1"/>
  <c r="B226" i="1"/>
  <c r="H226" i="1"/>
  <c r="R226" i="1" s="1"/>
  <c r="E227" i="4" s="1"/>
  <c r="B210" i="1"/>
  <c r="H210" i="1"/>
  <c r="R210" i="1" s="1"/>
  <c r="B178" i="1"/>
  <c r="H178" i="1"/>
  <c r="R178" i="1" s="1"/>
  <c r="E179" i="4" s="1"/>
  <c r="B146" i="1"/>
  <c r="H146" i="1"/>
  <c r="R146" i="1" s="1"/>
  <c r="E147" i="4" s="1"/>
  <c r="B130" i="1"/>
  <c r="H130" i="1"/>
  <c r="R130" i="1" s="1"/>
  <c r="B372" i="1"/>
  <c r="H372" i="1"/>
  <c r="R372" i="1" s="1"/>
  <c r="E373" i="4" s="1"/>
  <c r="B308" i="1"/>
  <c r="B244" i="1"/>
  <c r="H244" i="1"/>
  <c r="R244" i="1" s="1"/>
  <c r="E245" i="4" s="1"/>
  <c r="B184" i="1"/>
  <c r="H184" i="1"/>
  <c r="R184" i="1" s="1"/>
  <c r="E185" i="4" s="1"/>
  <c r="B409" i="1"/>
  <c r="H409" i="1"/>
  <c r="R409" i="1" s="1"/>
  <c r="E410" i="4" s="1"/>
  <c r="B393" i="1"/>
  <c r="H393" i="1"/>
  <c r="R393" i="1" s="1"/>
  <c r="E394" i="4" s="1"/>
  <c r="B373" i="1"/>
  <c r="H373" i="1"/>
  <c r="R373" i="1" s="1"/>
  <c r="E374" i="4" s="1"/>
  <c r="B357" i="1"/>
  <c r="H357" i="1"/>
  <c r="R357" i="1" s="1"/>
  <c r="E358" i="4" s="1"/>
  <c r="B341" i="1"/>
  <c r="H341" i="1"/>
  <c r="R341" i="1" s="1"/>
  <c r="E342" i="4" s="1"/>
  <c r="B325" i="1"/>
  <c r="H325" i="1"/>
  <c r="R325" i="1" s="1"/>
  <c r="E326" i="4" s="1"/>
  <c r="B309" i="1"/>
  <c r="H309" i="1"/>
  <c r="R309" i="1" s="1"/>
  <c r="E310" i="4" s="1"/>
  <c r="B293" i="1"/>
  <c r="H293" i="1"/>
  <c r="R293" i="1" s="1"/>
  <c r="E294" i="4" s="1"/>
  <c r="B277" i="1"/>
  <c r="B257" i="1"/>
  <c r="H257" i="1"/>
  <c r="R257" i="1" s="1"/>
  <c r="B241" i="1"/>
  <c r="H241" i="1"/>
  <c r="R241" i="1" s="1"/>
  <c r="E242" i="4" s="1"/>
  <c r="B225" i="1"/>
  <c r="H225" i="1"/>
  <c r="R225" i="1" s="1"/>
  <c r="E226" i="4" s="1"/>
  <c r="B209" i="1"/>
  <c r="H209" i="1"/>
  <c r="R209" i="1" s="1"/>
  <c r="E210" i="4" s="1"/>
  <c r="B189" i="1"/>
  <c r="H189" i="1"/>
  <c r="R189" i="1" s="1"/>
  <c r="E190" i="4" s="1"/>
  <c r="B173" i="1"/>
  <c r="H173" i="1"/>
  <c r="R173" i="1" s="1"/>
  <c r="E174" i="4" s="1"/>
  <c r="B157" i="1"/>
  <c r="H157" i="1"/>
  <c r="R157" i="1" s="1"/>
  <c r="E158" i="4" s="1"/>
  <c r="B141" i="1"/>
  <c r="B125" i="1"/>
  <c r="H125" i="1"/>
  <c r="R125" i="1" s="1"/>
  <c r="E126" i="4" s="1"/>
  <c r="B404" i="1"/>
  <c r="H404" i="1"/>
  <c r="R404" i="1" s="1"/>
  <c r="E405" i="4" s="1"/>
  <c r="B344" i="1"/>
  <c r="H344" i="1"/>
  <c r="R344" i="1" s="1"/>
  <c r="B280" i="1"/>
  <c r="H280" i="1"/>
  <c r="R280" i="1" s="1"/>
  <c r="E281" i="4" s="1"/>
  <c r="B220" i="1"/>
  <c r="H220" i="1"/>
  <c r="R220" i="1" s="1"/>
  <c r="E221" i="4" s="1"/>
  <c r="B160" i="1"/>
  <c r="H160" i="1"/>
  <c r="R160" i="1" s="1"/>
  <c r="E161" i="4" s="1"/>
  <c r="B121" i="1"/>
  <c r="H121" i="1"/>
  <c r="R121" i="1" s="1"/>
  <c r="E122" i="4" s="1"/>
  <c r="B105" i="1"/>
  <c r="H105" i="1"/>
  <c r="R105" i="1" s="1"/>
  <c r="E106" i="4" s="1"/>
  <c r="B89" i="1"/>
  <c r="H89" i="1"/>
  <c r="R89" i="1" s="1"/>
  <c r="E90" i="4" s="1"/>
  <c r="B73" i="1"/>
  <c r="H73" i="1"/>
  <c r="R73" i="1" s="1"/>
  <c r="E74" i="4" s="1"/>
  <c r="B57" i="1"/>
  <c r="H57" i="1"/>
  <c r="R57" i="1" s="1"/>
  <c r="E58" i="4" s="1"/>
  <c r="B41" i="1"/>
  <c r="H41" i="1"/>
  <c r="R41" i="1" s="1"/>
  <c r="E42" i="4" s="1"/>
  <c r="B25" i="1"/>
  <c r="H25" i="1"/>
  <c r="R25" i="1" s="1"/>
  <c r="E26" i="4" s="1"/>
  <c r="B9" i="1"/>
  <c r="H9" i="1"/>
  <c r="R9" i="1" s="1"/>
  <c r="E10" i="4" s="1"/>
  <c r="B115" i="1"/>
  <c r="H115" i="1"/>
  <c r="R115" i="1" s="1"/>
  <c r="B71" i="1"/>
  <c r="H71" i="1"/>
  <c r="R71" i="1" s="1"/>
  <c r="E72" i="4" s="1"/>
  <c r="B90" i="1"/>
  <c r="H90" i="1"/>
  <c r="R90" i="1" s="1"/>
  <c r="E91" i="4" s="1"/>
  <c r="B22" i="1"/>
  <c r="H22" i="1"/>
  <c r="R22" i="1" s="1"/>
  <c r="E23" i="4" s="1"/>
  <c r="B112" i="1"/>
  <c r="H112" i="1"/>
  <c r="R112" i="1" s="1"/>
  <c r="E113" i="4" s="1"/>
  <c r="B96" i="1"/>
  <c r="H96" i="1"/>
  <c r="R96" i="1" s="1"/>
  <c r="E97" i="4" s="1"/>
  <c r="H80" i="1"/>
  <c r="R80" i="1" s="1"/>
  <c r="E81" i="4" s="1"/>
  <c r="B48" i="1"/>
  <c r="H48" i="1"/>
  <c r="R48" i="1" s="1"/>
  <c r="E49" i="4" s="1"/>
  <c r="B32" i="1"/>
  <c r="H32" i="1"/>
  <c r="R32" i="1" s="1"/>
  <c r="E33" i="4" s="1"/>
  <c r="B16" i="1"/>
  <c r="H16" i="1"/>
  <c r="R16" i="1" s="1"/>
  <c r="E17" i="4" s="1"/>
  <c r="B91" i="1"/>
  <c r="H91" i="1"/>
  <c r="R91" i="1" s="1"/>
  <c r="E92" i="4" s="1"/>
  <c r="H47" i="1"/>
  <c r="R47" i="1" s="1"/>
  <c r="E48" i="4" s="1"/>
  <c r="B94" i="1"/>
  <c r="H94" i="1"/>
  <c r="R94" i="1" s="1"/>
  <c r="E95" i="4" s="1"/>
  <c r="H34" i="1"/>
  <c r="R34" i="1" s="1"/>
  <c r="E35" i="4" s="1"/>
  <c r="B99" i="1"/>
  <c r="H99" i="1"/>
  <c r="R99" i="1" s="1"/>
  <c r="E100" i="4" s="1"/>
  <c r="B43" i="1"/>
  <c r="H43" i="1"/>
  <c r="R43" i="1" s="1"/>
  <c r="E44" i="4" s="1"/>
  <c r="B86" i="1"/>
  <c r="H86" i="1"/>
  <c r="R86" i="1" s="1"/>
  <c r="E87" i="4" s="1"/>
  <c r="B26" i="1"/>
  <c r="H26" i="1"/>
  <c r="R26" i="1" s="1"/>
  <c r="E27" i="4" s="1"/>
  <c r="B82" i="1"/>
  <c r="H82" i="1"/>
  <c r="R82" i="1" s="1"/>
  <c r="E83" i="4" s="1"/>
  <c r="B30" i="1"/>
  <c r="H30" i="1"/>
  <c r="R30" i="1" s="1"/>
  <c r="E31" i="4" s="1"/>
  <c r="B396" i="1"/>
  <c r="H396" i="1"/>
  <c r="R396" i="1" s="1"/>
  <c r="E397" i="4" s="1"/>
  <c r="B332" i="1"/>
  <c r="H332" i="1"/>
  <c r="R332" i="1" s="1"/>
  <c r="E333" i="4" s="1"/>
  <c r="B268" i="1"/>
  <c r="H268" i="1"/>
  <c r="R268" i="1" s="1"/>
  <c r="E269" i="4" s="1"/>
  <c r="B196" i="1"/>
  <c r="H196" i="1"/>
  <c r="R196" i="1" s="1"/>
  <c r="E197" i="4" s="1"/>
  <c r="B136" i="1"/>
  <c r="H136" i="1"/>
  <c r="R136" i="1" s="1"/>
  <c r="E137" i="4" s="1"/>
  <c r="B411" i="1"/>
  <c r="H411" i="1"/>
  <c r="R411" i="1" s="1"/>
  <c r="E412" i="4" s="1"/>
  <c r="B395" i="1"/>
  <c r="H395" i="1"/>
  <c r="R395" i="1" s="1"/>
  <c r="B375" i="1"/>
  <c r="H375" i="1"/>
  <c r="R375" i="1" s="1"/>
  <c r="E376" i="4" s="1"/>
  <c r="B359" i="1"/>
  <c r="H359" i="1"/>
  <c r="R359" i="1" s="1"/>
  <c r="E360" i="4" s="1"/>
  <c r="B343" i="1"/>
  <c r="H343" i="1"/>
  <c r="R343" i="1" s="1"/>
  <c r="H311" i="1"/>
  <c r="R311" i="1" s="1"/>
  <c r="E312" i="4" s="1"/>
  <c r="B279" i="1"/>
  <c r="H279" i="1"/>
  <c r="R279" i="1" s="1"/>
  <c r="E280" i="4" s="1"/>
  <c r="B247" i="1"/>
  <c r="H247" i="1"/>
  <c r="R247" i="1" s="1"/>
  <c r="B231" i="1"/>
  <c r="B215" i="1"/>
  <c r="H215" i="1"/>
  <c r="R215" i="1" s="1"/>
  <c r="B199" i="1"/>
  <c r="H199" i="1"/>
  <c r="R199" i="1" s="1"/>
  <c r="E200" i="4" s="1"/>
  <c r="B183" i="1"/>
  <c r="H183" i="1"/>
  <c r="R183" i="1" s="1"/>
  <c r="E184" i="4" s="1"/>
  <c r="B167" i="1"/>
  <c r="H167" i="1"/>
  <c r="R167" i="1" s="1"/>
  <c r="E168" i="4" s="1"/>
  <c r="B151" i="1"/>
  <c r="H151" i="1"/>
  <c r="R151" i="1" s="1"/>
  <c r="E152" i="4" s="1"/>
  <c r="B135" i="1"/>
  <c r="H135" i="1"/>
  <c r="R135" i="1" s="1"/>
  <c r="E136" i="4" s="1"/>
  <c r="B11" i="1"/>
  <c r="H11" i="1"/>
  <c r="R11" i="1" s="1"/>
  <c r="E12" i="4" s="1"/>
  <c r="B384" i="1"/>
  <c r="H384" i="1"/>
  <c r="R384" i="1" s="1"/>
  <c r="E385" i="4" s="1"/>
  <c r="B320" i="1"/>
  <c r="H320" i="1"/>
  <c r="R320" i="1" s="1"/>
  <c r="E321" i="4" s="1"/>
  <c r="B252" i="1"/>
  <c r="H252" i="1"/>
  <c r="R252" i="1" s="1"/>
  <c r="B188" i="1"/>
  <c r="H188" i="1"/>
  <c r="R188" i="1" s="1"/>
  <c r="E189" i="4" s="1"/>
  <c r="B124" i="1"/>
  <c r="H124" i="1"/>
  <c r="R124" i="1" s="1"/>
  <c r="E125" i="4" s="1"/>
  <c r="B414" i="1"/>
  <c r="H414" i="1"/>
  <c r="R414" i="1" s="1"/>
  <c r="B398" i="1"/>
  <c r="H398" i="1"/>
  <c r="R398" i="1" s="1"/>
  <c r="E399" i="4" s="1"/>
  <c r="B382" i="1"/>
  <c r="B366" i="1"/>
  <c r="H366" i="1"/>
  <c r="R366" i="1" s="1"/>
  <c r="E367" i="4" s="1"/>
  <c r="B350" i="1"/>
  <c r="H350" i="1"/>
  <c r="R350" i="1" s="1"/>
  <c r="E351" i="4" s="1"/>
  <c r="B318" i="1"/>
  <c r="H318" i="1"/>
  <c r="R318" i="1" s="1"/>
  <c r="B302" i="1"/>
  <c r="H302" i="1"/>
  <c r="R302" i="1" s="1"/>
  <c r="B286" i="1"/>
  <c r="H286" i="1"/>
  <c r="R286" i="1" s="1"/>
  <c r="E287" i="4" s="1"/>
  <c r="B270" i="1"/>
  <c r="H270" i="1"/>
  <c r="R270" i="1" s="1"/>
  <c r="E271" i="4" s="1"/>
  <c r="B254" i="1"/>
  <c r="H254" i="1"/>
  <c r="R254" i="1" s="1"/>
  <c r="E255" i="4" s="1"/>
  <c r="B238" i="1"/>
  <c r="H238" i="1"/>
  <c r="R238" i="1" s="1"/>
  <c r="B222" i="1"/>
  <c r="H222" i="1"/>
  <c r="R222" i="1" s="1"/>
  <c r="B206" i="1"/>
  <c r="H206" i="1"/>
  <c r="R206" i="1" s="1"/>
  <c r="E207" i="4" s="1"/>
  <c r="B190" i="1"/>
  <c r="H190" i="1"/>
  <c r="R190" i="1" s="1"/>
  <c r="E191" i="4" s="1"/>
  <c r="B174" i="1"/>
  <c r="H174" i="1"/>
  <c r="R174" i="1" s="1"/>
  <c r="E175" i="4" s="1"/>
  <c r="B158" i="1"/>
  <c r="H158" i="1"/>
  <c r="R158" i="1" s="1"/>
  <c r="E159" i="4" s="1"/>
  <c r="B142" i="1"/>
  <c r="H142" i="1"/>
  <c r="R142" i="1" s="1"/>
  <c r="E143" i="4" s="1"/>
  <c r="B126" i="1"/>
  <c r="H126" i="1"/>
  <c r="R126" i="1" s="1"/>
  <c r="E127" i="4" s="1"/>
  <c r="B356" i="1"/>
  <c r="B292" i="1"/>
  <c r="H292" i="1"/>
  <c r="R292" i="1" s="1"/>
  <c r="E293" i="4" s="1"/>
  <c r="B228" i="1"/>
  <c r="B164" i="1"/>
  <c r="H164" i="1"/>
  <c r="R164" i="1" s="1"/>
  <c r="B405" i="1"/>
  <c r="H405" i="1"/>
  <c r="R405" i="1" s="1"/>
  <c r="E406" i="4" s="1"/>
  <c r="B389" i="1"/>
  <c r="H389" i="1"/>
  <c r="R389" i="1" s="1"/>
  <c r="E390" i="4" s="1"/>
  <c r="B369" i="1"/>
  <c r="H369" i="1"/>
  <c r="R369" i="1" s="1"/>
  <c r="E370" i="4" s="1"/>
  <c r="B353" i="1"/>
  <c r="H353" i="1"/>
  <c r="R353" i="1" s="1"/>
  <c r="E354" i="4" s="1"/>
  <c r="B337" i="1"/>
  <c r="H337" i="1"/>
  <c r="R337" i="1" s="1"/>
  <c r="E338" i="4" s="1"/>
  <c r="B321" i="1"/>
  <c r="H321" i="1"/>
  <c r="R321" i="1" s="1"/>
  <c r="E322" i="4" s="1"/>
  <c r="B305" i="1"/>
  <c r="H305" i="1"/>
  <c r="R305" i="1" s="1"/>
  <c r="E306" i="4" s="1"/>
  <c r="B289" i="1"/>
  <c r="H289" i="1"/>
  <c r="R289" i="1" s="1"/>
  <c r="B269" i="1"/>
  <c r="H269" i="1"/>
  <c r="R269" i="1" s="1"/>
  <c r="E270" i="4" s="1"/>
  <c r="B253" i="1"/>
  <c r="H253" i="1"/>
  <c r="R253" i="1" s="1"/>
  <c r="B237" i="1"/>
  <c r="H237" i="1"/>
  <c r="R237" i="1" s="1"/>
  <c r="E238" i="4" s="1"/>
  <c r="B221" i="1"/>
  <c r="H221" i="1"/>
  <c r="R221" i="1" s="1"/>
  <c r="B205" i="1"/>
  <c r="H205" i="1"/>
  <c r="R205" i="1" s="1"/>
  <c r="E206" i="4" s="1"/>
  <c r="B185" i="1"/>
  <c r="H185" i="1"/>
  <c r="R185" i="1" s="1"/>
  <c r="B169" i="1"/>
  <c r="H169" i="1"/>
  <c r="R169" i="1" s="1"/>
  <c r="E170" i="4" s="1"/>
  <c r="B153" i="1"/>
  <c r="H153" i="1"/>
  <c r="R153" i="1" s="1"/>
  <c r="B137" i="1"/>
  <c r="H137" i="1"/>
  <c r="R137" i="1" s="1"/>
  <c r="E138" i="4" s="1"/>
  <c r="B392" i="1"/>
  <c r="H392" i="1"/>
  <c r="R392" i="1" s="1"/>
  <c r="E393" i="4" s="1"/>
  <c r="B328" i="1"/>
  <c r="H328" i="1"/>
  <c r="R328" i="1" s="1"/>
  <c r="E329" i="4" s="1"/>
  <c r="B208" i="1"/>
  <c r="H208" i="1"/>
  <c r="R208" i="1" s="1"/>
  <c r="E209" i="4" s="1"/>
  <c r="B144" i="1"/>
  <c r="H144" i="1"/>
  <c r="R144" i="1" s="1"/>
  <c r="E145" i="4" s="1"/>
  <c r="B117" i="1"/>
  <c r="H117" i="1"/>
  <c r="R117" i="1" s="1"/>
  <c r="E118" i="4" s="1"/>
  <c r="B85" i="1"/>
  <c r="H85" i="1"/>
  <c r="R85" i="1" s="1"/>
  <c r="E86" i="4" s="1"/>
  <c r="B69" i="1"/>
  <c r="H69" i="1"/>
  <c r="R69" i="1" s="1"/>
  <c r="E70" i="4" s="1"/>
  <c r="B53" i="1"/>
  <c r="H53" i="1"/>
  <c r="R53" i="1" s="1"/>
  <c r="E54" i="4" s="1"/>
  <c r="B21" i="1"/>
  <c r="H21" i="1"/>
  <c r="R21" i="1" s="1"/>
  <c r="E22" i="4" s="1"/>
  <c r="B5" i="1"/>
  <c r="H5" i="1"/>
  <c r="R5" i="1" s="1"/>
  <c r="B107" i="1"/>
  <c r="H107" i="1"/>
  <c r="R107" i="1" s="1"/>
  <c r="E108" i="4" s="1"/>
  <c r="B63" i="1"/>
  <c r="H63" i="1"/>
  <c r="R63" i="1" s="1"/>
  <c r="E64" i="4" s="1"/>
  <c r="B19" i="1"/>
  <c r="H19" i="1"/>
  <c r="R19" i="1" s="1"/>
  <c r="E20" i="4" s="1"/>
  <c r="B66" i="1"/>
  <c r="H66" i="1"/>
  <c r="R66" i="1" s="1"/>
  <c r="E67" i="4" s="1"/>
  <c r="B6" i="1"/>
  <c r="H6" i="1"/>
  <c r="R6" i="1" s="1"/>
  <c r="E7" i="4" s="1"/>
  <c r="B108" i="1"/>
  <c r="H108" i="1"/>
  <c r="R108" i="1" s="1"/>
  <c r="E109" i="4" s="1"/>
  <c r="B92" i="1"/>
  <c r="H92" i="1"/>
  <c r="R92" i="1" s="1"/>
  <c r="E93" i="4" s="1"/>
  <c r="B76" i="1"/>
  <c r="H76" i="1"/>
  <c r="R76" i="1" s="1"/>
  <c r="E77" i="4" s="1"/>
  <c r="B60" i="1"/>
  <c r="H60" i="1"/>
  <c r="R60" i="1" s="1"/>
  <c r="E61" i="4" s="1"/>
  <c r="B28" i="1"/>
  <c r="H28" i="1"/>
  <c r="R28" i="1" s="1"/>
  <c r="E29" i="4" s="1"/>
  <c r="B8" i="1"/>
  <c r="H8" i="1"/>
  <c r="R8" i="1" s="1"/>
  <c r="E9" i="4" s="1"/>
  <c r="B79" i="1"/>
  <c r="H79" i="1"/>
  <c r="R79" i="1" s="1"/>
  <c r="B35" i="1"/>
  <c r="H35" i="1"/>
  <c r="R35" i="1" s="1"/>
  <c r="E36" i="4" s="1"/>
  <c r="B78" i="1"/>
  <c r="H78" i="1"/>
  <c r="R78" i="1" s="1"/>
  <c r="B87" i="1"/>
  <c r="B27" i="1"/>
  <c r="H27" i="1"/>
  <c r="R27" i="1" s="1"/>
  <c r="E28" i="4" s="1"/>
  <c r="B74" i="1"/>
  <c r="H74" i="1"/>
  <c r="R74" i="1" s="1"/>
  <c r="E75" i="4" s="1"/>
  <c r="B10" i="1"/>
  <c r="H10" i="1"/>
  <c r="R10" i="1" s="1"/>
  <c r="E11" i="4" s="1"/>
  <c r="B70" i="1"/>
  <c r="H70" i="1"/>
  <c r="R70" i="1" s="1"/>
  <c r="E71" i="4" s="1"/>
  <c r="B14" i="1"/>
  <c r="B385" i="1"/>
  <c r="H385" i="1"/>
  <c r="R385" i="1" s="1"/>
  <c r="E386" i="4" s="1"/>
  <c r="B193" i="1"/>
  <c r="H193" i="1"/>
  <c r="R193" i="1" s="1"/>
  <c r="E194" i="4" s="1"/>
  <c r="B380" i="1"/>
  <c r="H380" i="1"/>
  <c r="R380" i="1" s="1"/>
  <c r="E381" i="4" s="1"/>
  <c r="B316" i="1"/>
  <c r="H316" i="1"/>
  <c r="R316" i="1" s="1"/>
  <c r="E317" i="4" s="1"/>
  <c r="B256" i="1"/>
  <c r="H256" i="1"/>
  <c r="R256" i="1" s="1"/>
  <c r="E257" i="4" s="1"/>
  <c r="B180" i="1"/>
  <c r="H180" i="1"/>
  <c r="R180" i="1" s="1"/>
  <c r="E181" i="4" s="1"/>
  <c r="H407" i="1"/>
  <c r="R407" i="1" s="1"/>
  <c r="E408" i="4" s="1"/>
  <c r="B387" i="1"/>
  <c r="H387" i="1"/>
  <c r="R387" i="1" s="1"/>
  <c r="E388" i="4" s="1"/>
  <c r="B371" i="1"/>
  <c r="H371" i="1"/>
  <c r="R371" i="1" s="1"/>
  <c r="E372" i="4" s="1"/>
  <c r="B355" i="1"/>
  <c r="H355" i="1"/>
  <c r="R355" i="1" s="1"/>
  <c r="E356" i="4" s="1"/>
  <c r="B339" i="1"/>
  <c r="H339" i="1"/>
  <c r="R339" i="1" s="1"/>
  <c r="E340" i="4" s="1"/>
  <c r="B323" i="1"/>
  <c r="H323" i="1"/>
  <c r="R323" i="1" s="1"/>
  <c r="E324" i="4" s="1"/>
  <c r="B307" i="1"/>
  <c r="B291" i="1"/>
  <c r="H291" i="1"/>
  <c r="R291" i="1" s="1"/>
  <c r="E292" i="4" s="1"/>
  <c r="B275" i="1"/>
  <c r="H275" i="1"/>
  <c r="R275" i="1" s="1"/>
  <c r="E276" i="4" s="1"/>
  <c r="B259" i="1"/>
  <c r="H259" i="1"/>
  <c r="R259" i="1" s="1"/>
  <c r="E260" i="4" s="1"/>
  <c r="B243" i="1"/>
  <c r="H243" i="1"/>
  <c r="R243" i="1" s="1"/>
  <c r="E244" i="4" s="1"/>
  <c r="B227" i="1"/>
  <c r="H227" i="1"/>
  <c r="R227" i="1" s="1"/>
  <c r="B211" i="1"/>
  <c r="H211" i="1"/>
  <c r="R211" i="1" s="1"/>
  <c r="B195" i="1"/>
  <c r="H195" i="1"/>
  <c r="R195" i="1" s="1"/>
  <c r="B179" i="1"/>
  <c r="H179" i="1"/>
  <c r="R179" i="1" s="1"/>
  <c r="E180" i="4" s="1"/>
  <c r="B163" i="1"/>
  <c r="H163" i="1"/>
  <c r="R163" i="1" s="1"/>
  <c r="E164" i="4" s="1"/>
  <c r="B147" i="1"/>
  <c r="H147" i="1"/>
  <c r="R147" i="1" s="1"/>
  <c r="E148" i="4" s="1"/>
  <c r="B131" i="1"/>
  <c r="H131" i="1"/>
  <c r="R131" i="1" s="1"/>
  <c r="E132" i="4" s="1"/>
  <c r="B7" i="1"/>
  <c r="H7" i="1"/>
  <c r="R7" i="1" s="1"/>
  <c r="E8" i="4" s="1"/>
  <c r="B364" i="1"/>
  <c r="H364" i="1"/>
  <c r="R364" i="1" s="1"/>
  <c r="E365" i="4" s="1"/>
  <c r="B304" i="1"/>
  <c r="H304" i="1"/>
  <c r="R304" i="1" s="1"/>
  <c r="E305" i="4" s="1"/>
  <c r="B240" i="1"/>
  <c r="H240" i="1"/>
  <c r="R240" i="1" s="1"/>
  <c r="E241" i="4" s="1"/>
  <c r="B172" i="1"/>
  <c r="H172" i="1"/>
  <c r="R172" i="1" s="1"/>
  <c r="B410" i="1"/>
  <c r="H410" i="1"/>
  <c r="R410" i="1" s="1"/>
  <c r="E411" i="4" s="1"/>
  <c r="B394" i="1"/>
  <c r="H394" i="1"/>
  <c r="R394" i="1" s="1"/>
  <c r="E395" i="4" s="1"/>
  <c r="B378" i="1"/>
  <c r="H378" i="1"/>
  <c r="R378" i="1" s="1"/>
  <c r="B362" i="1"/>
  <c r="H362" i="1"/>
  <c r="R362" i="1" s="1"/>
  <c r="E363" i="4" s="1"/>
  <c r="B346" i="1"/>
  <c r="H346" i="1"/>
  <c r="R346" i="1" s="1"/>
  <c r="E347" i="4" s="1"/>
  <c r="B330" i="1"/>
  <c r="H330" i="1"/>
  <c r="R330" i="1" s="1"/>
  <c r="E331" i="4" s="1"/>
  <c r="B314" i="1"/>
  <c r="H314" i="1"/>
  <c r="R314" i="1" s="1"/>
  <c r="E315" i="4" s="1"/>
  <c r="B298" i="1"/>
  <c r="H298" i="1"/>
  <c r="R298" i="1" s="1"/>
  <c r="E299" i="4" s="1"/>
  <c r="B282" i="1"/>
  <c r="B266" i="1"/>
  <c r="H266" i="1"/>
  <c r="R266" i="1" s="1"/>
  <c r="E267" i="4" s="1"/>
  <c r="B250" i="1"/>
  <c r="H250" i="1"/>
  <c r="R250" i="1" s="1"/>
  <c r="E251" i="4" s="1"/>
  <c r="B234" i="1"/>
  <c r="H234" i="1"/>
  <c r="R234" i="1" s="1"/>
  <c r="E235" i="4" s="1"/>
  <c r="B218" i="1"/>
  <c r="H218" i="1"/>
  <c r="R218" i="1" s="1"/>
  <c r="E219" i="4" s="1"/>
  <c r="B202" i="1"/>
  <c r="H202" i="1"/>
  <c r="R202" i="1" s="1"/>
  <c r="B186" i="1"/>
  <c r="H186" i="1"/>
  <c r="R186" i="1" s="1"/>
  <c r="B170" i="1"/>
  <c r="H170" i="1"/>
  <c r="R170" i="1" s="1"/>
  <c r="B154" i="1"/>
  <c r="H154" i="1"/>
  <c r="R154" i="1" s="1"/>
  <c r="E155" i="4" s="1"/>
  <c r="B138" i="1"/>
  <c r="H138" i="1"/>
  <c r="R138" i="1" s="1"/>
  <c r="E139" i="4" s="1"/>
  <c r="B122" i="1"/>
  <c r="H122" i="1"/>
  <c r="R122" i="1" s="1"/>
  <c r="E123" i="4" s="1"/>
  <c r="B340" i="1"/>
  <c r="H340" i="1"/>
  <c r="R340" i="1" s="1"/>
  <c r="E341" i="4" s="1"/>
  <c r="B276" i="1"/>
  <c r="H276" i="1"/>
  <c r="R276" i="1" s="1"/>
  <c r="E277" i="4" s="1"/>
  <c r="B212" i="1"/>
  <c r="H212" i="1"/>
  <c r="R212" i="1" s="1"/>
  <c r="E213" i="4" s="1"/>
  <c r="B148" i="1"/>
  <c r="H148" i="1"/>
  <c r="R148" i="1" s="1"/>
  <c r="E149" i="4" s="1"/>
  <c r="B401" i="1"/>
  <c r="H401" i="1"/>
  <c r="R401" i="1" s="1"/>
  <c r="E402" i="4" s="1"/>
  <c r="B381" i="1"/>
  <c r="H381" i="1"/>
  <c r="R381" i="1" s="1"/>
  <c r="E382" i="4" s="1"/>
  <c r="B365" i="1"/>
  <c r="H365" i="1"/>
  <c r="R365" i="1" s="1"/>
  <c r="E366" i="4" s="1"/>
  <c r="B349" i="1"/>
  <c r="H349" i="1"/>
  <c r="R349" i="1" s="1"/>
  <c r="E350" i="4" s="1"/>
  <c r="B333" i="1"/>
  <c r="H333" i="1"/>
  <c r="R333" i="1" s="1"/>
  <c r="E334" i="4" s="1"/>
  <c r="B317" i="1"/>
  <c r="H317" i="1"/>
  <c r="R317" i="1" s="1"/>
  <c r="B301" i="1"/>
  <c r="H301" i="1"/>
  <c r="R301" i="1" s="1"/>
  <c r="E302" i="4" s="1"/>
  <c r="B285" i="1"/>
  <c r="H285" i="1"/>
  <c r="R285" i="1" s="1"/>
  <c r="E286" i="4" s="1"/>
  <c r="B265" i="1"/>
  <c r="H265" i="1"/>
  <c r="R265" i="1" s="1"/>
  <c r="E266" i="4" s="1"/>
  <c r="B249" i="1"/>
  <c r="H249" i="1"/>
  <c r="R249" i="1" s="1"/>
  <c r="E250" i="4" s="1"/>
  <c r="B217" i="1"/>
  <c r="H217" i="1"/>
  <c r="R217" i="1" s="1"/>
  <c r="E218" i="4" s="1"/>
  <c r="B201" i="1"/>
  <c r="H201" i="1"/>
  <c r="R201" i="1" s="1"/>
  <c r="B181" i="1"/>
  <c r="H181" i="1"/>
  <c r="R181" i="1" s="1"/>
  <c r="E182" i="4" s="1"/>
  <c r="B149" i="1"/>
  <c r="H149" i="1"/>
  <c r="R149" i="1" s="1"/>
  <c r="E150" i="4" s="1"/>
  <c r="B133" i="1"/>
  <c r="H133" i="1"/>
  <c r="R133" i="1" s="1"/>
  <c r="E134" i="4" s="1"/>
  <c r="B376" i="1"/>
  <c r="H376" i="1"/>
  <c r="R376" i="1" s="1"/>
  <c r="E377" i="4" s="1"/>
  <c r="B312" i="1"/>
  <c r="H312" i="1"/>
  <c r="R312" i="1" s="1"/>
  <c r="E313" i="4" s="1"/>
  <c r="B248" i="1"/>
  <c r="H248" i="1"/>
  <c r="R248" i="1" s="1"/>
  <c r="E249" i="4" s="1"/>
  <c r="B192" i="1"/>
  <c r="H192" i="1"/>
  <c r="R192" i="1" s="1"/>
  <c r="E193" i="4" s="1"/>
  <c r="B132" i="1"/>
  <c r="H132" i="1"/>
  <c r="R132" i="1" s="1"/>
  <c r="E133" i="4" s="1"/>
  <c r="B113" i="1"/>
  <c r="H113" i="1"/>
  <c r="R113" i="1" s="1"/>
  <c r="E114" i="4" s="1"/>
  <c r="B97" i="1"/>
  <c r="H97" i="1"/>
  <c r="R97" i="1" s="1"/>
  <c r="E98" i="4" s="1"/>
  <c r="B81" i="1"/>
  <c r="H81" i="1"/>
  <c r="R81" i="1" s="1"/>
  <c r="E82" i="4" s="1"/>
  <c r="B65" i="1"/>
  <c r="H65" i="1"/>
  <c r="R65" i="1" s="1"/>
  <c r="E66" i="4" s="1"/>
  <c r="B49" i="1"/>
  <c r="H49" i="1"/>
  <c r="R49" i="1" s="1"/>
  <c r="E50" i="4" s="1"/>
  <c r="B33" i="1"/>
  <c r="H33" i="1"/>
  <c r="R33" i="1" s="1"/>
  <c r="E34" i="4" s="1"/>
  <c r="B17" i="1"/>
  <c r="H17" i="1"/>
  <c r="R17" i="1" s="1"/>
  <c r="E18" i="4" s="1"/>
  <c r="B12" i="1"/>
  <c r="H12" i="1"/>
  <c r="R12" i="1" s="1"/>
  <c r="E13" i="4" s="1"/>
  <c r="B95" i="1"/>
  <c r="H95" i="1"/>
  <c r="R95" i="1" s="1"/>
  <c r="E96" i="4" s="1"/>
  <c r="B51" i="1"/>
  <c r="H51" i="1"/>
  <c r="R51" i="1" s="1"/>
  <c r="E52" i="4" s="1"/>
  <c r="B118" i="1"/>
  <c r="H118" i="1"/>
  <c r="R118" i="1" s="1"/>
  <c r="E119" i="4" s="1"/>
  <c r="B50" i="1"/>
  <c r="H50" i="1"/>
  <c r="R50" i="1" s="1"/>
  <c r="B120" i="1"/>
  <c r="H120" i="1"/>
  <c r="R120" i="1" s="1"/>
  <c r="E121" i="4" s="1"/>
  <c r="B104" i="1"/>
  <c r="H104" i="1"/>
  <c r="R104" i="1" s="1"/>
  <c r="E105" i="4" s="1"/>
  <c r="B88" i="1"/>
  <c r="H88" i="1"/>
  <c r="R88" i="1" s="1"/>
  <c r="E89" i="4" s="1"/>
  <c r="B56" i="1"/>
  <c r="H56" i="1"/>
  <c r="R56" i="1" s="1"/>
  <c r="E57" i="4" s="1"/>
  <c r="B40" i="1"/>
  <c r="H40" i="1"/>
  <c r="R40" i="1" s="1"/>
  <c r="E41" i="4" s="1"/>
  <c r="B24" i="1"/>
  <c r="B111" i="1"/>
  <c r="H111" i="1"/>
  <c r="R111" i="1" s="1"/>
  <c r="B67" i="1"/>
  <c r="H67" i="1"/>
  <c r="R67" i="1" s="1"/>
  <c r="E68" i="4" s="1"/>
  <c r="B62" i="1"/>
  <c r="H62" i="1"/>
  <c r="R62" i="1" s="1"/>
  <c r="E63" i="4" s="1"/>
  <c r="B75" i="1"/>
  <c r="H75" i="1"/>
  <c r="R75" i="1" s="1"/>
  <c r="E76" i="4" s="1"/>
  <c r="B15" i="1"/>
  <c r="H15" i="1"/>
  <c r="R15" i="1" s="1"/>
  <c r="E16" i="4" s="1"/>
  <c r="B58" i="1"/>
  <c r="H58" i="1"/>
  <c r="R58" i="1" s="1"/>
  <c r="E59" i="4" s="1"/>
  <c r="B114" i="1"/>
  <c r="H114" i="1"/>
  <c r="R114" i="1" s="1"/>
  <c r="E115" i="4" s="1"/>
  <c r="B368" i="1"/>
  <c r="H368" i="1"/>
  <c r="R368" i="1" s="1"/>
  <c r="E369" i="4" s="1"/>
  <c r="B300" i="1"/>
  <c r="B236" i="1"/>
  <c r="H236" i="1"/>
  <c r="R236" i="1" s="1"/>
  <c r="E237" i="4" s="1"/>
  <c r="B168" i="1"/>
  <c r="H168" i="1"/>
  <c r="R168" i="1" s="1"/>
  <c r="E169" i="4" s="1"/>
  <c r="B419" i="1"/>
  <c r="H419" i="1"/>
  <c r="R419" i="1" s="1"/>
  <c r="E420" i="4" s="1"/>
  <c r="B403" i="1"/>
  <c r="H403" i="1"/>
  <c r="R403" i="1" s="1"/>
  <c r="E404" i="4" s="1"/>
  <c r="B383" i="1"/>
  <c r="H383" i="1"/>
  <c r="R383" i="1" s="1"/>
  <c r="E384" i="4" s="1"/>
  <c r="B367" i="1"/>
  <c r="H367" i="1"/>
  <c r="R367" i="1" s="1"/>
  <c r="B351" i="1"/>
  <c r="H351" i="1"/>
  <c r="R351" i="1" s="1"/>
  <c r="E352" i="4" s="1"/>
  <c r="B335" i="1"/>
  <c r="H335" i="1"/>
  <c r="R335" i="1" s="1"/>
  <c r="B319" i="1"/>
  <c r="H319" i="1"/>
  <c r="R319" i="1" s="1"/>
  <c r="B303" i="1"/>
  <c r="H303" i="1"/>
  <c r="R303" i="1" s="1"/>
  <c r="E304" i="4" s="1"/>
  <c r="B287" i="1"/>
  <c r="H287" i="1"/>
  <c r="R287" i="1" s="1"/>
  <c r="E288" i="4" s="1"/>
  <c r="B271" i="1"/>
  <c r="H271" i="1"/>
  <c r="R271" i="1" s="1"/>
  <c r="E272" i="4" s="1"/>
  <c r="B255" i="1"/>
  <c r="H255" i="1"/>
  <c r="R255" i="1" s="1"/>
  <c r="B239" i="1"/>
  <c r="H239" i="1"/>
  <c r="R239" i="1" s="1"/>
  <c r="E240" i="4" s="1"/>
  <c r="B223" i="1"/>
  <c r="B207" i="1"/>
  <c r="B191" i="1"/>
  <c r="H191" i="1"/>
  <c r="R191" i="1" s="1"/>
  <c r="E192" i="4" s="1"/>
  <c r="B175" i="1"/>
  <c r="H175" i="1"/>
  <c r="R175" i="1" s="1"/>
  <c r="E176" i="4" s="1"/>
  <c r="B159" i="1"/>
  <c r="H159" i="1"/>
  <c r="R159" i="1" s="1"/>
  <c r="E160" i="4" s="1"/>
  <c r="B143" i="1"/>
  <c r="H143" i="1"/>
  <c r="R143" i="1" s="1"/>
  <c r="E144" i="4" s="1"/>
  <c r="B127" i="1"/>
  <c r="H127" i="1"/>
  <c r="R127" i="1" s="1"/>
  <c r="E128" i="4" s="1"/>
  <c r="B3" i="1"/>
  <c r="H3" i="1"/>
  <c r="R3" i="1" s="1"/>
  <c r="E4" i="4" s="1"/>
  <c r="B416" i="1"/>
  <c r="H416" i="1"/>
  <c r="R416" i="1" s="1"/>
  <c r="E417" i="4" s="1"/>
  <c r="B352" i="1"/>
  <c r="H352" i="1"/>
  <c r="R352" i="1" s="1"/>
  <c r="E353" i="4" s="1"/>
  <c r="B288" i="1"/>
  <c r="B224" i="1"/>
  <c r="H224" i="1"/>
  <c r="R224" i="1" s="1"/>
  <c r="E225" i="4" s="1"/>
  <c r="B156" i="1"/>
  <c r="H156" i="1"/>
  <c r="R156" i="1" s="1"/>
  <c r="E157" i="4" s="1"/>
  <c r="B406" i="1"/>
  <c r="H406" i="1"/>
  <c r="R406" i="1" s="1"/>
  <c r="E407" i="4" s="1"/>
  <c r="B390" i="1"/>
  <c r="H390" i="1"/>
  <c r="R390" i="1" s="1"/>
  <c r="E391" i="4" s="1"/>
  <c r="B374" i="1"/>
  <c r="H374" i="1"/>
  <c r="R374" i="1" s="1"/>
  <c r="E375" i="4" s="1"/>
  <c r="B358" i="1"/>
  <c r="H358" i="1"/>
  <c r="R358" i="1" s="1"/>
  <c r="B342" i="1"/>
  <c r="H342" i="1"/>
  <c r="R342" i="1" s="1"/>
  <c r="B326" i="1"/>
  <c r="H326" i="1"/>
  <c r="R326" i="1" s="1"/>
  <c r="B310" i="1"/>
  <c r="H310" i="1"/>
  <c r="R310" i="1" s="1"/>
  <c r="E311" i="4" s="1"/>
  <c r="B294" i="1"/>
  <c r="H294" i="1"/>
  <c r="R294" i="1" s="1"/>
  <c r="E295" i="4" s="1"/>
  <c r="B278" i="1"/>
  <c r="H278" i="1"/>
  <c r="R278" i="1" s="1"/>
  <c r="E279" i="4" s="1"/>
  <c r="B262" i="1"/>
  <c r="H262" i="1"/>
  <c r="R262" i="1" s="1"/>
  <c r="B246" i="1"/>
  <c r="H246" i="1"/>
  <c r="R246" i="1" s="1"/>
  <c r="E247" i="4" s="1"/>
  <c r="B230" i="1"/>
  <c r="H230" i="1"/>
  <c r="R230" i="1" s="1"/>
  <c r="B214" i="1"/>
  <c r="H214" i="1"/>
  <c r="R214" i="1" s="1"/>
  <c r="E215" i="4" s="1"/>
  <c r="B198" i="1"/>
  <c r="H198" i="1"/>
  <c r="R198" i="1" s="1"/>
  <c r="B182" i="1"/>
  <c r="H182" i="1"/>
  <c r="R182" i="1" s="1"/>
  <c r="E183" i="4" s="1"/>
  <c r="B166" i="1"/>
  <c r="H166" i="1"/>
  <c r="R166" i="1" s="1"/>
  <c r="E167" i="4" s="1"/>
  <c r="B150" i="1"/>
  <c r="H150" i="1"/>
  <c r="R150" i="1" s="1"/>
  <c r="E151" i="4" s="1"/>
  <c r="B134" i="1"/>
  <c r="H134" i="1"/>
  <c r="R134" i="1" s="1"/>
  <c r="E135" i="4" s="1"/>
  <c r="B388" i="1"/>
  <c r="H388" i="1"/>
  <c r="R388" i="1" s="1"/>
  <c r="E389" i="4" s="1"/>
  <c r="B324" i="1"/>
  <c r="H324" i="1"/>
  <c r="R324" i="1" s="1"/>
  <c r="E325" i="4" s="1"/>
  <c r="B260" i="1"/>
  <c r="H260" i="1"/>
  <c r="R260" i="1" s="1"/>
  <c r="E261" i="4" s="1"/>
  <c r="B128" i="1"/>
  <c r="H128" i="1"/>
  <c r="R128" i="1" s="1"/>
  <c r="E129" i="4" s="1"/>
  <c r="B413" i="1"/>
  <c r="H413" i="1"/>
  <c r="R413" i="1" s="1"/>
  <c r="E414" i="4" s="1"/>
  <c r="B377" i="1"/>
  <c r="H377" i="1"/>
  <c r="R377" i="1" s="1"/>
  <c r="E378" i="4" s="1"/>
  <c r="B361" i="1"/>
  <c r="H361" i="1"/>
  <c r="R361" i="1" s="1"/>
  <c r="E362" i="4" s="1"/>
  <c r="B345" i="1"/>
  <c r="H345" i="1"/>
  <c r="R345" i="1" s="1"/>
  <c r="E346" i="4" s="1"/>
  <c r="B329" i="1"/>
  <c r="H329" i="1"/>
  <c r="R329" i="1" s="1"/>
  <c r="E330" i="4" s="1"/>
  <c r="B313" i="1"/>
  <c r="H313" i="1"/>
  <c r="R313" i="1" s="1"/>
  <c r="E314" i="4" s="1"/>
  <c r="B297" i="1"/>
  <c r="H297" i="1"/>
  <c r="R297" i="1" s="1"/>
  <c r="E298" i="4" s="1"/>
  <c r="B281" i="1"/>
  <c r="H281" i="1"/>
  <c r="R281" i="1" s="1"/>
  <c r="B261" i="1"/>
  <c r="H261" i="1"/>
  <c r="R261" i="1" s="1"/>
  <c r="E262" i="4" s="1"/>
  <c r="B245" i="1"/>
  <c r="H245" i="1"/>
  <c r="R245" i="1" s="1"/>
  <c r="E246" i="4" s="1"/>
  <c r="B213" i="1"/>
  <c r="H213" i="1"/>
  <c r="R213" i="1" s="1"/>
  <c r="E214" i="4" s="1"/>
  <c r="B197" i="1"/>
  <c r="H197" i="1"/>
  <c r="R197" i="1" s="1"/>
  <c r="E198" i="4" s="1"/>
  <c r="B177" i="1"/>
  <c r="H177" i="1"/>
  <c r="R177" i="1" s="1"/>
  <c r="E178" i="4" s="1"/>
  <c r="B161" i="1"/>
  <c r="H161" i="1"/>
  <c r="R161" i="1" s="1"/>
  <c r="E162" i="4" s="1"/>
  <c r="B145" i="1"/>
  <c r="H145" i="1"/>
  <c r="R145" i="1" s="1"/>
  <c r="E146" i="4" s="1"/>
  <c r="B129" i="1"/>
  <c r="H129" i="1"/>
  <c r="R129" i="1" s="1"/>
  <c r="E130" i="4" s="1"/>
  <c r="B360" i="1"/>
  <c r="H360" i="1"/>
  <c r="R360" i="1" s="1"/>
  <c r="E361" i="4" s="1"/>
  <c r="B296" i="1"/>
  <c r="H296" i="1"/>
  <c r="R296" i="1" s="1"/>
  <c r="E297" i="4" s="1"/>
  <c r="B232" i="1"/>
  <c r="H232" i="1"/>
  <c r="R232" i="1" s="1"/>
  <c r="E233" i="4" s="1"/>
  <c r="B176" i="1"/>
  <c r="H176" i="1"/>
  <c r="R176" i="1" s="1"/>
  <c r="E177" i="4" s="1"/>
  <c r="B109" i="1"/>
  <c r="H109" i="1"/>
  <c r="R109" i="1" s="1"/>
  <c r="E110" i="4" s="1"/>
  <c r="B93" i="1"/>
  <c r="H93" i="1"/>
  <c r="R93" i="1" s="1"/>
  <c r="E94" i="4" s="1"/>
  <c r="B77" i="1"/>
  <c r="H77" i="1"/>
  <c r="R77" i="1" s="1"/>
  <c r="E78" i="4" s="1"/>
  <c r="B61" i="1"/>
  <c r="H61" i="1"/>
  <c r="R61" i="1" s="1"/>
  <c r="E62" i="4" s="1"/>
  <c r="B45" i="1"/>
  <c r="H45" i="1"/>
  <c r="R45" i="1" s="1"/>
  <c r="B29" i="1"/>
  <c r="H29" i="1"/>
  <c r="R29" i="1" s="1"/>
  <c r="E30" i="4" s="1"/>
  <c r="B13" i="1"/>
  <c r="H13" i="1"/>
  <c r="R13" i="1" s="1"/>
  <c r="E14" i="4" s="1"/>
  <c r="B4" i="1"/>
  <c r="H4" i="1"/>
  <c r="R4" i="1" s="1"/>
  <c r="E5" i="4" s="1"/>
  <c r="B83" i="1"/>
  <c r="H83" i="1"/>
  <c r="R83" i="1" s="1"/>
  <c r="B39" i="1"/>
  <c r="B106" i="1"/>
  <c r="H106" i="1"/>
  <c r="R106" i="1" s="1"/>
  <c r="E107" i="4" s="1"/>
  <c r="B38" i="1"/>
  <c r="H38" i="1"/>
  <c r="R38" i="1" s="1"/>
  <c r="E39" i="4" s="1"/>
  <c r="B116" i="1"/>
  <c r="H116" i="1"/>
  <c r="R116" i="1" s="1"/>
  <c r="E117" i="4" s="1"/>
  <c r="B100" i="1"/>
  <c r="H100" i="1"/>
  <c r="R100" i="1" s="1"/>
  <c r="E101" i="4" s="1"/>
  <c r="B84" i="1"/>
  <c r="H84" i="1"/>
  <c r="R84" i="1" s="1"/>
  <c r="E85" i="4" s="1"/>
  <c r="B68" i="1"/>
  <c r="H68" i="1"/>
  <c r="R68" i="1" s="1"/>
  <c r="E69" i="4" s="1"/>
  <c r="B52" i="1"/>
  <c r="H52" i="1"/>
  <c r="R52" i="1" s="1"/>
  <c r="E53" i="4" s="1"/>
  <c r="B36" i="1"/>
  <c r="H36" i="1"/>
  <c r="R36" i="1" s="1"/>
  <c r="E37" i="4" s="1"/>
  <c r="B20" i="1"/>
  <c r="H20" i="1"/>
  <c r="R20" i="1" s="1"/>
  <c r="E21" i="4" s="1"/>
  <c r="B103" i="1"/>
  <c r="H103" i="1"/>
  <c r="R103" i="1" s="1"/>
  <c r="E104" i="4" s="1"/>
  <c r="B55" i="1"/>
  <c r="H55" i="1"/>
  <c r="R55" i="1" s="1"/>
  <c r="E56" i="4" s="1"/>
  <c r="B110" i="1"/>
  <c r="H110" i="1"/>
  <c r="R110" i="1" s="1"/>
  <c r="E111" i="4" s="1"/>
  <c r="B46" i="1"/>
  <c r="H46" i="1"/>
  <c r="R46" i="1" s="1"/>
  <c r="E47" i="4" s="1"/>
  <c r="B119" i="1"/>
  <c r="H119" i="1"/>
  <c r="R119" i="1" s="1"/>
  <c r="E120" i="4" s="1"/>
  <c r="B59" i="1"/>
  <c r="H59" i="1"/>
  <c r="R59" i="1" s="1"/>
  <c r="E60" i="4" s="1"/>
  <c r="B102" i="1"/>
  <c r="H102" i="1"/>
  <c r="R102" i="1" s="1"/>
  <c r="E103" i="4" s="1"/>
  <c r="B42" i="1"/>
  <c r="H42" i="1"/>
  <c r="R42" i="1" s="1"/>
  <c r="E43" i="4" s="1"/>
  <c r="B98" i="1"/>
  <c r="H98" i="1"/>
  <c r="R98" i="1" s="1"/>
  <c r="E99" i="4" s="1"/>
  <c r="E211" i="4" l="1"/>
  <c r="E309" i="4"/>
  <c r="E289" i="4"/>
  <c r="E252" i="4"/>
  <c r="E316" i="4"/>
  <c r="E348" i="4"/>
  <c r="C328" i="4"/>
  <c r="E229" i="4"/>
  <c r="E301" i="4"/>
  <c r="C149" i="4"/>
  <c r="E25" i="4"/>
  <c r="C17" i="4"/>
  <c r="B200" i="1"/>
  <c r="E383" i="4"/>
  <c r="C89" i="4"/>
  <c r="E203" i="4"/>
  <c r="H263" i="1"/>
  <c r="R263" i="1" s="1"/>
  <c r="E264" i="4" s="1"/>
  <c r="C47" i="4"/>
  <c r="E357" i="4"/>
  <c r="E84" i="4"/>
  <c r="E46" i="4"/>
  <c r="E231" i="4"/>
  <c r="E359" i="4"/>
  <c r="H23" i="1"/>
  <c r="R23" i="1" s="1"/>
  <c r="E24" i="4" s="1"/>
  <c r="H72" i="1"/>
  <c r="R72" i="1" s="1"/>
  <c r="E73" i="4" s="1"/>
  <c r="E51" i="4"/>
  <c r="H165" i="1"/>
  <c r="R165" i="1" s="1"/>
  <c r="E166" i="4" s="1"/>
  <c r="H233" i="1"/>
  <c r="R233" i="1" s="1"/>
  <c r="E234" i="4" s="1"/>
  <c r="H408" i="1"/>
  <c r="R408" i="1" s="1"/>
  <c r="E409" i="4" s="1"/>
  <c r="E171" i="4"/>
  <c r="H18" i="1"/>
  <c r="R18" i="1" s="1"/>
  <c r="E19" i="4" s="1"/>
  <c r="H44" i="1"/>
  <c r="R44" i="1" s="1"/>
  <c r="E45" i="4" s="1"/>
  <c r="E6" i="4"/>
  <c r="H37" i="1"/>
  <c r="R37" i="1" s="1"/>
  <c r="E38" i="4" s="1"/>
  <c r="H264" i="1"/>
  <c r="R264" i="1" s="1"/>
  <c r="E265" i="4" s="1"/>
  <c r="E165" i="4"/>
  <c r="E239" i="4"/>
  <c r="E303" i="4"/>
  <c r="H334" i="1"/>
  <c r="R334" i="1" s="1"/>
  <c r="E335" i="4" s="1"/>
  <c r="E253" i="4"/>
  <c r="E216" i="4"/>
  <c r="E248" i="4"/>
  <c r="E258" i="4"/>
  <c r="E131" i="4"/>
  <c r="H162" i="1"/>
  <c r="R162" i="1" s="1"/>
  <c r="E163" i="4" s="1"/>
  <c r="H194" i="1"/>
  <c r="R194" i="1" s="1"/>
  <c r="E195" i="4" s="1"/>
  <c r="E259" i="4"/>
  <c r="E355" i="4"/>
  <c r="E204" i="4"/>
  <c r="E268" i="4"/>
  <c r="E332" i="4"/>
  <c r="E364" i="4"/>
  <c r="E349" i="4"/>
  <c r="C338" i="4"/>
  <c r="H2" i="1"/>
  <c r="R2" i="1" s="1"/>
  <c r="E3" i="4" s="1"/>
  <c r="H229" i="1"/>
  <c r="R229" i="1" s="1"/>
  <c r="E230" i="4" s="1"/>
  <c r="H397" i="1"/>
  <c r="R397" i="1" s="1"/>
  <c r="E398" i="4" s="1"/>
  <c r="E199" i="4"/>
  <c r="E263" i="4"/>
  <c r="E327" i="4"/>
  <c r="E368" i="4"/>
  <c r="E112" i="4"/>
  <c r="E202" i="4"/>
  <c r="H101" i="1"/>
  <c r="R101" i="1" s="1"/>
  <c r="E102" i="4" s="1"/>
  <c r="E379" i="4"/>
  <c r="E173" i="4"/>
  <c r="E196" i="4"/>
  <c r="E228" i="4"/>
  <c r="H295" i="1"/>
  <c r="R295" i="1" s="1"/>
  <c r="E296" i="4" s="1"/>
  <c r="H327" i="1"/>
  <c r="R327" i="1" s="1"/>
  <c r="E396" i="4"/>
  <c r="H64" i="1"/>
  <c r="R64" i="1" s="1"/>
  <c r="E65" i="4" s="1"/>
  <c r="H31" i="1"/>
  <c r="R31" i="1" s="1"/>
  <c r="E32" i="4" s="1"/>
  <c r="E116" i="4"/>
  <c r="E345" i="4"/>
  <c r="C103" i="4"/>
  <c r="C27" i="4"/>
  <c r="C342" i="4"/>
  <c r="E343" i="4"/>
  <c r="E256" i="4"/>
  <c r="E318" i="4"/>
  <c r="E187" i="4"/>
  <c r="E79" i="4"/>
  <c r="E80" i="4"/>
  <c r="E154" i="4"/>
  <c r="E186" i="4"/>
  <c r="E222" i="4"/>
  <c r="E254" i="4"/>
  <c r="E290" i="4"/>
  <c r="E223" i="4"/>
  <c r="E319" i="4"/>
  <c r="E415" i="4"/>
  <c r="E156" i="4"/>
  <c r="E188" i="4"/>
  <c r="E274" i="4"/>
  <c r="C127" i="4"/>
  <c r="C75" i="4"/>
  <c r="E212" i="4"/>
  <c r="E308" i="4"/>
  <c r="E15" i="4"/>
  <c r="C409" i="4"/>
  <c r="E307" i="4"/>
  <c r="E283" i="4"/>
  <c r="E344" i="4"/>
  <c r="E320" i="4"/>
  <c r="E282" i="4"/>
  <c r="E336" i="4"/>
  <c r="E328" i="4"/>
  <c r="A420" i="4" l="1"/>
  <c r="A419" i="4" l="1"/>
  <c r="A418" i="4" l="1"/>
  <c r="A417" i="4" l="1"/>
  <c r="A416" i="4" l="1"/>
  <c r="A415" i="4" l="1"/>
  <c r="A414" i="4" l="1"/>
  <c r="A413" i="4" l="1"/>
  <c r="A412" i="4" l="1"/>
  <c r="A411" i="4" l="1"/>
  <c r="A410" i="4" l="1"/>
  <c r="A409" i="4" l="1"/>
  <c r="A408" i="4" l="1"/>
  <c r="A407" i="4" l="1"/>
  <c r="A406" i="4" l="1"/>
  <c r="A405" i="4" l="1"/>
  <c r="A404" i="4" l="1"/>
  <c r="A403" i="4" l="1"/>
  <c r="A402" i="4" l="1"/>
  <c r="A401" i="4" l="1"/>
  <c r="A400" i="4" l="1"/>
  <c r="A399" i="4" l="1"/>
  <c r="A398" i="4" l="1"/>
  <c r="A397" i="4" l="1"/>
  <c r="A396" i="4" l="1"/>
  <c r="A395" i="4" l="1"/>
  <c r="A394" i="4" l="1"/>
  <c r="A393" i="4" l="1"/>
  <c r="A392" i="4" l="1"/>
  <c r="A391" i="4" l="1"/>
  <c r="A390" i="4" l="1"/>
  <c r="A389" i="4" l="1"/>
  <c r="A388" i="4" l="1"/>
  <c r="A387" i="4" l="1"/>
  <c r="A386" i="4" l="1"/>
  <c r="A385" i="4" l="1"/>
  <c r="A384" i="4" l="1"/>
  <c r="A383" i="4" l="1"/>
  <c r="A382" i="4" l="1"/>
  <c r="A381" i="4" l="1"/>
  <c r="A380" i="4" l="1"/>
  <c r="A379" i="4" l="1"/>
  <c r="A378" i="4" l="1"/>
  <c r="A377" i="4" l="1"/>
  <c r="A376" i="4" l="1"/>
  <c r="A375" i="4" l="1"/>
  <c r="A374" i="4" l="1"/>
  <c r="A373" i="4" l="1"/>
  <c r="A372" i="4" l="1"/>
  <c r="A371" i="4" l="1"/>
  <c r="A370" i="4" l="1"/>
  <c r="A369" i="4" l="1"/>
  <c r="A368" i="4" l="1"/>
  <c r="A367" i="4" l="1"/>
  <c r="A366" i="4" l="1"/>
  <c r="A365" i="4" l="1"/>
  <c r="A364" i="4" l="1"/>
  <c r="A363" i="4" l="1"/>
  <c r="A362" i="4" l="1"/>
  <c r="A361" i="4" l="1"/>
  <c r="A360" i="4" l="1"/>
  <c r="A359" i="4" l="1"/>
  <c r="A358" i="4" l="1"/>
  <c r="A357" i="4" l="1"/>
  <c r="A356" i="4" l="1"/>
  <c r="A355" i="4" l="1"/>
  <c r="A354" i="4" l="1"/>
  <c r="A353" i="4" l="1"/>
  <c r="A352" i="4" l="1"/>
  <c r="A351" i="4" l="1"/>
  <c r="A350" i="4" l="1"/>
  <c r="A349" i="4" l="1"/>
  <c r="A348" i="4" l="1"/>
  <c r="A347" i="4" l="1"/>
  <c r="A346" i="4" l="1"/>
  <c r="A345" i="4" l="1"/>
  <c r="A344" i="4" l="1"/>
  <c r="A343" i="4" l="1"/>
  <c r="A342" i="4" l="1"/>
  <c r="A341" i="4" l="1"/>
  <c r="A340" i="4" l="1"/>
  <c r="A339" i="4" l="1"/>
  <c r="A338" i="4" l="1"/>
  <c r="A337" i="4" l="1"/>
  <c r="A336" i="4" l="1"/>
  <c r="A335" i="4" l="1"/>
  <c r="A334" i="4" l="1"/>
  <c r="A333" i="4" l="1"/>
  <c r="A332" i="4" l="1"/>
  <c r="A331" i="4" l="1"/>
  <c r="A330" i="4" l="1"/>
  <c r="A329" i="4" l="1"/>
  <c r="A328" i="4" l="1"/>
  <c r="A327" i="4" l="1"/>
  <c r="A326" i="4" l="1"/>
  <c r="A325" i="4" l="1"/>
  <c r="A324" i="4" l="1"/>
  <c r="A323" i="4" l="1"/>
  <c r="A322" i="4" l="1"/>
  <c r="A321" i="4" l="1"/>
  <c r="A320" i="4" l="1"/>
  <c r="A319" i="4" l="1"/>
  <c r="A318" i="4" l="1"/>
  <c r="A317" i="4" l="1"/>
  <c r="A316" i="4" l="1"/>
  <c r="A315" i="4" l="1"/>
  <c r="A314" i="4" l="1"/>
  <c r="A313" i="4" l="1"/>
  <c r="A312" i="4" l="1"/>
  <c r="A311" i="4" l="1"/>
  <c r="A310" i="4" l="1"/>
  <c r="A309" i="4" l="1"/>
  <c r="A308" i="4" l="1"/>
  <c r="A307" i="4" l="1"/>
  <c r="A306" i="4" l="1"/>
  <c r="A305" i="4" l="1"/>
  <c r="A304" i="4" l="1"/>
  <c r="A303" i="4" l="1"/>
  <c r="A302" i="4" l="1"/>
  <c r="A301" i="4" l="1"/>
  <c r="A300" i="4" l="1"/>
  <c r="A299" i="4" l="1"/>
  <c r="A298" i="4" l="1"/>
  <c r="A297" i="4" l="1"/>
  <c r="A296" i="4" l="1"/>
  <c r="A295" i="4" l="1"/>
  <c r="A294" i="4" l="1"/>
  <c r="A293" i="4" l="1"/>
  <c r="A292" i="4" l="1"/>
  <c r="A291" i="4" l="1"/>
  <c r="A290" i="4" l="1"/>
  <c r="A289" i="4" l="1"/>
  <c r="A288" i="4" l="1"/>
  <c r="A287" i="4" l="1"/>
  <c r="A286" i="4" l="1"/>
  <c r="A285" i="4" l="1"/>
  <c r="A284" i="4" l="1"/>
  <c r="A283" i="4" l="1"/>
  <c r="A282" i="4" l="1"/>
  <c r="A281" i="4" l="1"/>
  <c r="A280" i="4" l="1"/>
  <c r="A279" i="4" l="1"/>
  <c r="A278" i="4" l="1"/>
  <c r="A277" i="4" l="1"/>
  <c r="A276" i="4" l="1"/>
  <c r="A275" i="4" l="1"/>
  <c r="A274" i="4" l="1"/>
  <c r="A273" i="4" l="1"/>
  <c r="A272" i="4" l="1"/>
  <c r="A271" i="4" l="1"/>
  <c r="A270" i="4" l="1"/>
  <c r="A269" i="4" l="1"/>
  <c r="A268" i="4" l="1"/>
  <c r="A267" i="4" l="1"/>
  <c r="A266" i="4" l="1"/>
  <c r="A265" i="4" l="1"/>
  <c r="A264" i="4" l="1"/>
  <c r="A263" i="4" l="1"/>
  <c r="A262" i="4" l="1"/>
  <c r="A261" i="4" l="1"/>
  <c r="A260" i="4" l="1"/>
  <c r="A259" i="4" l="1"/>
  <c r="A258" i="4" l="1"/>
  <c r="A257" i="4" l="1"/>
  <c r="A256" i="4" l="1"/>
  <c r="A255" i="4" l="1"/>
  <c r="A254" i="4" l="1"/>
  <c r="A253" i="4" l="1"/>
  <c r="A252" i="4" l="1"/>
  <c r="A251" i="4" l="1"/>
  <c r="A250" i="4" l="1"/>
  <c r="A249" i="4" l="1"/>
  <c r="A248" i="4" l="1"/>
  <c r="A247" i="4" l="1"/>
  <c r="A246" i="4" l="1"/>
  <c r="A245" i="4" l="1"/>
  <c r="A244" i="4" l="1"/>
  <c r="A243" i="4" l="1"/>
  <c r="A242" i="4" l="1"/>
  <c r="A241" i="4" l="1"/>
  <c r="A240" i="4" l="1"/>
  <c r="A239" i="4" l="1"/>
  <c r="A238" i="4" l="1"/>
  <c r="A237" i="4" l="1"/>
  <c r="A236" i="4" l="1"/>
  <c r="A235" i="4" l="1"/>
  <c r="A234" i="4" l="1"/>
  <c r="A233" i="4" l="1"/>
  <c r="A232" i="4" l="1"/>
  <c r="A231" i="4" l="1"/>
  <c r="A230" i="4" l="1"/>
  <c r="A229" i="4" l="1"/>
  <c r="A228" i="4" l="1"/>
  <c r="A227" i="4" l="1"/>
  <c r="A226" i="4" l="1"/>
  <c r="A225" i="4" l="1"/>
  <c r="A224" i="4" l="1"/>
  <c r="A223" i="4" l="1"/>
  <c r="A222" i="4" l="1"/>
  <c r="A221" i="4" l="1"/>
  <c r="A220" i="4" l="1"/>
  <c r="A219" i="4" l="1"/>
  <c r="A218" i="4" l="1"/>
  <c r="A217" i="4" l="1"/>
  <c r="A216" i="4" l="1"/>
  <c r="A215" i="4" l="1"/>
  <c r="A214" i="4" l="1"/>
  <c r="A213" i="4" l="1"/>
  <c r="A212" i="4" l="1"/>
  <c r="A211" i="4" l="1"/>
  <c r="A210" i="4" l="1"/>
  <c r="A209" i="4" l="1"/>
  <c r="A208" i="4" l="1"/>
  <c r="A207" i="4" l="1"/>
  <c r="A206" i="4" l="1"/>
  <c r="A205" i="4" l="1"/>
  <c r="A204" i="4" l="1"/>
  <c r="A203" i="4" l="1"/>
  <c r="A202" i="4" l="1"/>
  <c r="A201" i="4" l="1"/>
  <c r="A200" i="4" l="1"/>
  <c r="A199" i="4" l="1"/>
  <c r="A198" i="4" l="1"/>
  <c r="A197" i="4" l="1"/>
  <c r="A196" i="4" l="1"/>
  <c r="A195" i="4" l="1"/>
  <c r="A194" i="4" l="1"/>
  <c r="A193" i="4" l="1"/>
  <c r="A192" i="4" l="1"/>
  <c r="A191" i="4" l="1"/>
  <c r="A190" i="4" l="1"/>
  <c r="A189" i="4" l="1"/>
  <c r="A188" i="4" l="1"/>
  <c r="A187" i="4" l="1"/>
  <c r="A186" i="4" l="1"/>
  <c r="A185" i="4" l="1"/>
  <c r="A184" i="4" l="1"/>
  <c r="A183" i="4" l="1"/>
  <c r="A182" i="4" l="1"/>
  <c r="A181" i="4" l="1"/>
  <c r="A180" i="4" l="1"/>
  <c r="A179" i="4" l="1"/>
  <c r="A178" i="4" l="1"/>
  <c r="A177" i="4" l="1"/>
  <c r="A176" i="4" l="1"/>
  <c r="A175" i="4" l="1"/>
  <c r="A174" i="4" l="1"/>
  <c r="A173" i="4" l="1"/>
  <c r="A172" i="4" l="1"/>
  <c r="A171" i="4" l="1"/>
  <c r="A170" i="4" l="1"/>
  <c r="A169" i="4" l="1"/>
  <c r="A168" i="4" l="1"/>
  <c r="A167" i="4" l="1"/>
  <c r="A166" i="4" l="1"/>
  <c r="A165" i="4" l="1"/>
  <c r="A164" i="4" l="1"/>
  <c r="A163" i="4" l="1"/>
  <c r="A162" i="4" l="1"/>
  <c r="A161" i="4" l="1"/>
  <c r="A160" i="4" l="1"/>
  <c r="A159" i="4" l="1"/>
  <c r="A158" i="4" l="1"/>
  <c r="A157" i="4" l="1"/>
  <c r="A156" i="4" l="1"/>
  <c r="A155" i="4" l="1"/>
  <c r="A154" i="4" l="1"/>
  <c r="A153" i="4" l="1"/>
  <c r="A152" i="4" l="1"/>
  <c r="A151" i="4" l="1"/>
  <c r="A150" i="4" l="1"/>
  <c r="A149" i="4" l="1"/>
  <c r="A148" i="4" l="1"/>
  <c r="A147" i="4" l="1"/>
  <c r="A146" i="4" l="1"/>
  <c r="A145" i="4" l="1"/>
  <c r="A144" i="4" l="1"/>
  <c r="A143" i="4" l="1"/>
  <c r="A142" i="4" l="1"/>
  <c r="A141" i="4" l="1"/>
  <c r="A140" i="4" l="1"/>
  <c r="A139" i="4" l="1"/>
  <c r="A138" i="4" l="1"/>
  <c r="A137" i="4" l="1"/>
  <c r="A136" i="4" l="1"/>
  <c r="A135" i="4" l="1"/>
  <c r="A134" i="4" l="1"/>
  <c r="A133" i="4" l="1"/>
  <c r="A132" i="4" l="1"/>
  <c r="A131" i="4" l="1"/>
  <c r="A130" i="4" l="1"/>
  <c r="A129" i="4" l="1"/>
  <c r="A128" i="4" l="1"/>
  <c r="A127" i="4" l="1"/>
  <c r="A126" i="4" l="1"/>
  <c r="A125" i="4" l="1"/>
  <c r="A124" i="4" l="1"/>
  <c r="A123" i="4" l="1"/>
  <c r="A122" i="4" l="1"/>
  <c r="A121" i="4" l="1"/>
  <c r="A120" i="4" l="1"/>
  <c r="A119" i="4" l="1"/>
  <c r="A118" i="4" l="1"/>
  <c r="A117" i="4" l="1"/>
  <c r="A116" i="4" l="1"/>
  <c r="A115" i="4" l="1"/>
  <c r="A114" i="4" l="1"/>
  <c r="A113" i="4" l="1"/>
  <c r="A112" i="4" l="1"/>
  <c r="A111" i="4" l="1"/>
  <c r="A110" i="4" l="1"/>
  <c r="A109" i="4" l="1"/>
  <c r="A108" i="4" l="1"/>
  <c r="A107" i="4" l="1"/>
  <c r="A106" i="4" l="1"/>
  <c r="A105" i="4" l="1"/>
  <c r="A104" i="4" l="1"/>
  <c r="A103" i="4" l="1"/>
  <c r="A102" i="4" l="1"/>
  <c r="A101" i="4" l="1"/>
  <c r="A100" i="4" l="1"/>
  <c r="A99" i="4" l="1"/>
  <c r="A98" i="4" l="1"/>
  <c r="A97" i="4" l="1"/>
  <c r="A96" i="4" l="1"/>
  <c r="A95" i="4" l="1"/>
  <c r="A94" i="4" l="1"/>
  <c r="A93" i="4" l="1"/>
  <c r="A92" i="4" l="1"/>
  <c r="A91" i="4" l="1"/>
  <c r="A90" i="4" l="1"/>
  <c r="A89" i="4" l="1"/>
  <c r="A88" i="4" l="1"/>
  <c r="A87" i="4" l="1"/>
  <c r="A86" i="4" l="1"/>
  <c r="A85" i="4" l="1"/>
  <c r="A84" i="4" l="1"/>
  <c r="A83" i="4" l="1"/>
  <c r="A82" i="4" l="1"/>
  <c r="A81" i="4" l="1"/>
  <c r="A80" i="4" l="1"/>
  <c r="A79" i="4" l="1"/>
  <c r="A78" i="4" l="1"/>
  <c r="A77" i="4" l="1"/>
  <c r="A76" i="4" l="1"/>
  <c r="A75" i="4" l="1"/>
  <c r="A74" i="4" l="1"/>
  <c r="A73" i="4" l="1"/>
  <c r="A72" i="4" l="1"/>
  <c r="A71" i="4" l="1"/>
  <c r="A70" i="4" l="1"/>
  <c r="A69" i="4" l="1"/>
  <c r="A68" i="4" l="1"/>
  <c r="A67" i="4" l="1"/>
  <c r="A66" i="4" l="1"/>
  <c r="A65" i="4" l="1"/>
  <c r="A64" i="4" l="1"/>
  <c r="A63" i="4" l="1"/>
  <c r="A62" i="4" l="1"/>
  <c r="A61" i="4" l="1"/>
  <c r="A60" i="4" l="1"/>
  <c r="A59" i="4" l="1"/>
  <c r="A58" i="4" l="1"/>
  <c r="A57" i="4" l="1"/>
  <c r="A56" i="4" l="1"/>
  <c r="A55" i="4" l="1"/>
  <c r="A54" i="4" l="1"/>
  <c r="A53" i="4" l="1"/>
  <c r="A52" i="4" l="1"/>
  <c r="A51" i="4" l="1"/>
  <c r="A50" i="4" l="1"/>
  <c r="A49" i="4" l="1"/>
  <c r="A48" i="4" l="1"/>
  <c r="A47" i="4" l="1"/>
  <c r="A46" i="4" l="1"/>
  <c r="A45" i="4" l="1"/>
  <c r="A44" i="4" l="1"/>
  <c r="A43" i="4" l="1"/>
  <c r="A42" i="4" l="1"/>
  <c r="A41" i="4" l="1"/>
  <c r="A40" i="4" l="1"/>
  <c r="A39" i="4" l="1"/>
  <c r="A38" i="4" l="1"/>
  <c r="A37" i="4" l="1"/>
  <c r="A36" i="4" l="1"/>
  <c r="A35" i="4" l="1"/>
  <c r="A34" i="4" l="1"/>
  <c r="A33" i="4" l="1"/>
  <c r="A32" i="4" l="1"/>
  <c r="A31" i="4" l="1"/>
  <c r="A30" i="4" l="1"/>
  <c r="A29" i="4" l="1"/>
  <c r="A28" i="4" l="1"/>
  <c r="A27" i="4" l="1"/>
  <c r="A26" i="4" l="1"/>
  <c r="A25" i="4" l="1"/>
  <c r="A24" i="4" l="1"/>
  <c r="A23" i="4" l="1"/>
  <c r="A22" i="4" l="1"/>
  <c r="A21" i="4" l="1"/>
  <c r="A20" i="4" l="1"/>
  <c r="A19" i="4" l="1"/>
  <c r="A18" i="4" l="1"/>
  <c r="A17" i="4" l="1"/>
  <c r="A16" i="4" l="1"/>
  <c r="A15" i="4" l="1"/>
  <c r="A14" i="4" l="1"/>
  <c r="A13" i="4" l="1"/>
  <c r="A12" i="4" l="1"/>
  <c r="A11" i="4" l="1"/>
  <c r="A10" i="4" l="1"/>
  <c r="A9" i="4" l="1"/>
  <c r="A8" i="4" l="1"/>
  <c r="A7" i="4" l="1"/>
  <c r="A6" i="4" l="1"/>
  <c r="A5" i="4" l="1"/>
  <c r="A4" i="4" l="1"/>
  <c r="A3" i="4" l="1"/>
</calcChain>
</file>

<file path=xl/sharedStrings.xml><?xml version="1.0" encoding="utf-8"?>
<sst xmlns="http://schemas.openxmlformats.org/spreadsheetml/2006/main" count="504" uniqueCount="350">
  <si>
    <t>客</t>
  </si>
  <si>
    <t>えっ。</t>
  </si>
  <si>
    <t>全員</t>
  </si>
  <si>
    <t>No.</t>
    <phoneticPr fontId="1"/>
  </si>
  <si>
    <t>ト書き</t>
    <rPh sb="1" eb="2">
      <t>ガ</t>
    </rPh>
    <phoneticPr fontId="1"/>
  </si>
  <si>
    <t>セリフ改行なし</t>
    <rPh sb="3" eb="5">
      <t>カイギョウ</t>
    </rPh>
    <phoneticPr fontId="1"/>
  </si>
  <si>
    <t>セリフ改行あり１行名</t>
    <rPh sb="3" eb="5">
      <t>カイギョウ</t>
    </rPh>
    <rPh sb="8" eb="9">
      <t>ギョウ</t>
    </rPh>
    <rPh sb="9" eb="10">
      <t>メイ</t>
    </rPh>
    <phoneticPr fontId="1"/>
  </si>
  <si>
    <t>セリフ改行あり途中</t>
    <rPh sb="3" eb="5">
      <t>カイギョウ</t>
    </rPh>
    <rPh sb="7" eb="9">
      <t>トチュウ</t>
    </rPh>
    <phoneticPr fontId="1"/>
  </si>
  <si>
    <t>空白行</t>
    <rPh sb="0" eb="2">
      <t>クウハク</t>
    </rPh>
    <rPh sb="2" eb="3">
      <t>ギョウ</t>
    </rPh>
    <phoneticPr fontId="1"/>
  </si>
  <si>
    <t>１列目</t>
    <rPh sb="1" eb="3">
      <t>レツメ</t>
    </rPh>
    <phoneticPr fontId="1"/>
  </si>
  <si>
    <t>２列目</t>
    <rPh sb="1" eb="3">
      <t>レツメ</t>
    </rPh>
    <phoneticPr fontId="1"/>
  </si>
  <si>
    <t>空白行処理</t>
    <rPh sb="0" eb="2">
      <t>クウハク</t>
    </rPh>
    <rPh sb="2" eb="3">
      <t>ギョウ</t>
    </rPh>
    <rPh sb="3" eb="5">
      <t>ショリ</t>
    </rPh>
    <phoneticPr fontId="1"/>
  </si>
  <si>
    <t>ト書き閉じる</t>
    <rPh sb="1" eb="2">
      <t>ガ</t>
    </rPh>
    <rPh sb="3" eb="4">
      <t>ト</t>
    </rPh>
    <phoneticPr fontId="1"/>
  </si>
  <si>
    <t>チェック（改行処理）</t>
    <rPh sb="5" eb="7">
      <t>カイギョウ</t>
    </rPh>
    <rPh sb="7" eb="9">
      <t>ショリ</t>
    </rPh>
    <phoneticPr fontId="1"/>
  </si>
  <si>
    <t>改行なしセリフ閉じる</t>
    <rPh sb="0" eb="2">
      <t>カイギョウ</t>
    </rPh>
    <rPh sb="7" eb="8">
      <t>ト</t>
    </rPh>
    <phoneticPr fontId="1"/>
  </si>
  <si>
    <t>改行ありセリフ閉じる</t>
    <rPh sb="0" eb="2">
      <t>カイギョウ</t>
    </rPh>
    <rPh sb="7" eb="8">
      <t>ト</t>
    </rPh>
    <phoneticPr fontId="1"/>
  </si>
  <si>
    <t>&lt;/tbody&gt;</t>
    <phoneticPr fontId="1"/>
  </si>
  <si>
    <t>1_textのシートに台本を貼り付ける</t>
    <rPh sb="11" eb="13">
      <t>ダイホン</t>
    </rPh>
    <rPh sb="14" eb="15">
      <t>ハ</t>
    </rPh>
    <rPh sb="16" eb="17">
      <t>ツ</t>
    </rPh>
    <phoneticPr fontId="1"/>
  </si>
  <si>
    <t>・ト書きの行は、２列目に何も書かない</t>
    <rPh sb="2" eb="3">
      <t>ガ</t>
    </rPh>
    <rPh sb="5" eb="6">
      <t>ギョウ</t>
    </rPh>
    <rPh sb="9" eb="11">
      <t>レツメ</t>
    </rPh>
    <rPh sb="12" eb="13">
      <t>ナニ</t>
    </rPh>
    <rPh sb="14" eb="15">
      <t>カ</t>
    </rPh>
    <phoneticPr fontId="1"/>
  </si>
  <si>
    <t>・セリフの行は、１列目に役名・２列目にセリフ</t>
    <rPh sb="5" eb="6">
      <t>ギョウ</t>
    </rPh>
    <rPh sb="9" eb="11">
      <t>レツメ</t>
    </rPh>
    <rPh sb="12" eb="13">
      <t>ヤク</t>
    </rPh>
    <rPh sb="13" eb="14">
      <t>メイ</t>
    </rPh>
    <rPh sb="16" eb="18">
      <t>レツメ</t>
    </rPh>
    <phoneticPr fontId="1"/>
  </si>
  <si>
    <t>・セリフの途中で改行する場合は、１列目には何も書かず、２列目に続きのセリフ</t>
    <rPh sb="5" eb="7">
      <t>トチュウ</t>
    </rPh>
    <rPh sb="8" eb="10">
      <t>カイギョウ</t>
    </rPh>
    <rPh sb="12" eb="14">
      <t>バアイ</t>
    </rPh>
    <rPh sb="17" eb="19">
      <t>レツメ</t>
    </rPh>
    <rPh sb="21" eb="22">
      <t>ナニ</t>
    </rPh>
    <rPh sb="23" eb="24">
      <t>カ</t>
    </rPh>
    <rPh sb="28" eb="30">
      <t>レツメ</t>
    </rPh>
    <rPh sb="31" eb="32">
      <t>ツヅ</t>
    </rPh>
    <phoneticPr fontId="1"/>
  </si>
  <si>
    <t>・１行空けたい場合は、何も書かない</t>
    <rPh sb="2" eb="3">
      <t>ギョウ</t>
    </rPh>
    <rPh sb="3" eb="4">
      <t>ア</t>
    </rPh>
    <rPh sb="7" eb="9">
      <t>バアイ</t>
    </rPh>
    <rPh sb="11" eb="12">
      <t>ナニ</t>
    </rPh>
    <rPh sb="13" eb="14">
      <t>カ</t>
    </rPh>
    <phoneticPr fontId="1"/>
  </si>
  <si>
    <t>①</t>
    <phoneticPr fontId="1"/>
  </si>
  <si>
    <t>3_htmlのシートからコピーする</t>
    <phoneticPr fontId="1"/>
  </si>
  <si>
    <t>&lt;table&gt;&lt;colgroup&gt; &lt;col width="100px" /&gt; &lt;col /&gt; &lt;/colgroup&gt;</t>
    <phoneticPr fontId="1"/>
  </si>
  <si>
    <t>・１行目のcol width="100px"は、適宜設定</t>
    <rPh sb="2" eb="4">
      <t>ギョウメ</t>
    </rPh>
    <rPh sb="24" eb="26">
      <t>テキギ</t>
    </rPh>
    <rPh sb="26" eb="28">
      <t>セッテイ</t>
    </rPh>
    <phoneticPr fontId="1"/>
  </si>
  <si>
    <t>※なお、valign=top等、""で囲んでいませんが、これは省略できるようです。</t>
    <rPh sb="14" eb="15">
      <t>トウ</t>
    </rPh>
    <rPh sb="19" eb="20">
      <t>カコ</t>
    </rPh>
    <rPh sb="31" eb="33">
      <t>ショウリャク</t>
    </rPh>
    <phoneticPr fontId="1"/>
  </si>
  <si>
    <t>②</t>
    <phoneticPr fontId="1"/>
  </si>
  <si>
    <t>1_textに張り付けた行数にあわせて、2_henkanと3htmlのシートの行数を削除・追加する。</t>
    <rPh sb="7" eb="8">
      <t>ハ</t>
    </rPh>
    <rPh sb="9" eb="10">
      <t>ツ</t>
    </rPh>
    <rPh sb="12" eb="14">
      <t>ギョウスウ</t>
    </rPh>
    <rPh sb="39" eb="41">
      <t>ギョウスウ</t>
    </rPh>
    <rPh sb="42" eb="44">
      <t>サクジョ</t>
    </rPh>
    <rPh sb="45" eb="47">
      <t>ツイカ</t>
    </rPh>
    <phoneticPr fontId="1"/>
  </si>
  <si>
    <t>コピーしたソースの末尾に、&lt;/tbody&gt;&lt;/table&gt;を手動で記入して完成</t>
    <rPh sb="9" eb="11">
      <t>マツビ</t>
    </rPh>
    <rPh sb="30" eb="32">
      <t>シュドウ</t>
    </rPh>
    <rPh sb="33" eb="35">
      <t>キニュウ</t>
    </rPh>
    <rPh sb="37" eb="39">
      <t>カンセイ</t>
    </rPh>
    <phoneticPr fontId="1"/>
  </si>
  <si>
    <t>③</t>
    <phoneticPr fontId="1"/>
  </si>
  <si>
    <t>④</t>
    <phoneticPr fontId="1"/>
  </si>
  <si>
    <t>おっさん</t>
  </si>
  <si>
    <t>銀行員</t>
  </si>
  <si>
    <t>銀行強盗</t>
  </si>
  <si>
    <t>クララ</t>
  </si>
  <si>
    <t>電車の音。</t>
  </si>
  <si>
    <t>明転。</t>
  </si>
  <si>
    <t>田舎の駅のホームである。</t>
  </si>
  <si>
    <t>女が1人立っている。大きい荷物。</t>
  </si>
  <si>
    <t>その母が近くに立っている。</t>
  </si>
  <si>
    <t>女</t>
  </si>
  <si>
    <t>あと二分。東京かあ。どんなところだろう。</t>
  </si>
  <si>
    <t>気持ちが高ぶってきちゃった。</t>
  </si>
  <si>
    <t>前奏。</t>
  </si>
  <si>
    <t>母</t>
  </si>
  <si>
    <t>気をつけて行きなさいよ。歯は磨きなさいよ。</t>
  </si>
  <si>
    <t>髪は乾かしてから寝なさいね。</t>
  </si>
  <si>
    <t>女、唐突に歌い始める。</t>
  </si>
  <si>
    <t>＜旅立ちのうた＞</t>
  </si>
  <si>
    <t>歌ってないで聞きなさい。</t>
  </si>
  <si>
    <t>知らない人にはついていかない、お米はうちから送るからね。</t>
  </si>
  <si>
    <t>食費を節約しすぎないように…聞きなさい、あなたね</t>
  </si>
  <si>
    <t>母はセリフを切られるかのように歌いだす。</t>
  </si>
  <si>
    <t>母と女</t>
  </si>
  <si>
    <t>コーラス</t>
  </si>
  <si>
    <t>もういいから電車に乗りなさい。</t>
  </si>
  <si>
    <t>お母さんだって歌ってたじゃない。</t>
  </si>
  <si>
    <t>はいはい。いったい何が見えてるんだろうねえこの子には。</t>
  </si>
  <si>
    <t>(歌うように)東京でのミュージカル三昧の生活が見えてる！</t>
  </si>
  <si>
    <t>(あきらめたように)お前はミュージカルみたいな人間だねえ。</t>
  </si>
  <si>
    <t>突然歌いだす人、お前以外に見たことないもの。</t>
  </si>
  <si>
    <t>だから、お母さんだって、歌って・・・</t>
  </si>
  <si>
    <t>ほら、乗りなさい。はじめて乗るんだから、気をつけてね。</t>
  </si>
  <si>
    <t>うん、電話するからね。</t>
  </si>
  <si>
    <t>女、電車に乗る。</t>
  </si>
  <si>
    <t>ほんとに気づいていないのかしら。</t>
  </si>
  <si>
    <t>人がだんだん乗ってくる。</t>
  </si>
  <si>
    <t>これが電車。</t>
  </si>
  <si>
    <t>いつ、ちんちん言うんだろう。</t>
  </si>
  <si>
    <t>速いなあ。すごぉい。気持ちが高ぶってきちゃった。</t>
  </si>
  <si>
    <t>電車の音のリズムが、ドラムのリズムに変わってくる。</t>
  </si>
  <si>
    <t>客１</t>
  </si>
  <si>
    <t>うるせーぞ！電車の中で何大声で歌ってんだ！</t>
  </si>
  <si>
    <t>す、すみません！ 何怒ってるんですか？</t>
  </si>
  <si>
    <t>客３</t>
  </si>
  <si>
    <t>うるせえんだよ</t>
  </si>
  <si>
    <t>客４</t>
  </si>
  <si>
    <t>眠れないんだよ</t>
  </si>
  <si>
    <t>客５</t>
  </si>
  <si>
    <t>マナー守れよ</t>
  </si>
  <si>
    <t>静かにします！ …おこられちゃった。</t>
  </si>
  <si>
    <t>とたんにこれかよ！ 静かにしろよ！</t>
  </si>
  <si>
    <t>すみません！</t>
  </si>
  <si>
    <t>客たち</t>
  </si>
  <si>
    <t>女・客</t>
  </si>
  <si>
    <t>客(大河内)</t>
  </si>
  <si>
    <t>とんでもない奴だな！</t>
  </si>
  <si>
    <t>この駅で降りろよ！</t>
  </si>
  <si>
    <t>そんな～</t>
  </si>
  <si>
    <t>女は下ろされる。</t>
  </si>
  <si>
    <t>客たちは電車に乗っていってしまう。取り残される女</t>
  </si>
  <si>
    <t>去り際におっさんが見ている。</t>
  </si>
  <si>
    <t>…みんなノリノリで歌ってたのに、急に怒り出して、変なの。</t>
  </si>
  <si>
    <t>でもどうしよう・・こんな、西八王子なんて何もないところで降ろされてしまった。電車はダメかなあ。歩くか！</t>
  </si>
  <si>
    <t>女はハケて、戻るとボロボロになっている</t>
  </si>
  <si>
    <t>杖をついている。</t>
  </si>
  <si>
    <t xml:space="preserve">私は、元、気、… 国分寺か… </t>
  </si>
  <si>
    <t>舞台はミュージカル劇場に変わる。</t>
  </si>
  <si>
    <t>女と劇場支配人が下手から入場。</t>
  </si>
  <si>
    <t>女、よりぼろぼろになっている。</t>
  </si>
  <si>
    <t>二人は、椅子を下手奥に4つ並べる。</t>
  </si>
  <si>
    <t>なんとか初出勤には間に合った。</t>
  </si>
  <si>
    <t>劇場支配人</t>
  </si>
  <si>
    <t>初日から遅刻ギリギリというのは感心しないね。</t>
  </si>
  <si>
    <t>明日から気をつけるように。</t>
  </si>
  <si>
    <t>(劇場支配人に)はい。すみません。</t>
  </si>
  <si>
    <t>でも、タダでミュージカルが見放題なんて、いいところで仕事が見つかった。</t>
  </si>
  <si>
    <t>客が上手から入場。</t>
  </si>
  <si>
    <t>(誘導しながら)いらっしゃいませ　いらっしゃいませ</t>
  </si>
  <si>
    <t>客は順次、席に着く。</t>
  </si>
  <si>
    <t>まもなく開演でございます。</t>
  </si>
  <si>
    <t>暗転し、静かな舞台。</t>
  </si>
  <si>
    <t>ミュージカルが始まる。</t>
  </si>
  <si>
    <t>始まった！</t>
  </si>
  <si>
    <t xml:space="preserve">ファントム様―！ シャンデリアー！ </t>
  </si>
  <si>
    <t>気持ちが高ぶってきたぞ！</t>
  </si>
  <si>
    <t>女は興奮して、ミュージカルとはぜんぜん違う歌を歌ってしまう。</t>
  </si>
  <si>
    <t>働きに来たのか営業妨害に来たのかどっちだ！</t>
  </si>
  <si>
    <t>またやっちゃった。すみません！</t>
  </si>
  <si>
    <t>観客１</t>
  </si>
  <si>
    <t>誘導員が歌ってんじゃねー！</t>
  </si>
  <si>
    <t>観客２</t>
  </si>
  <si>
    <t>いるんだよな、現実とミュージカルがごっちゃになるやつが。</t>
  </si>
  <si>
    <t>観客３</t>
  </si>
  <si>
    <t>いるのか。</t>
  </si>
  <si>
    <t>とにかくきみはクビだ。</t>
  </si>
  <si>
    <t xml:space="preserve">そんな！ </t>
  </si>
  <si>
    <t>劇場のひとたちは去る。</t>
  </si>
  <si>
    <t>舞台は女の部屋に変わる。</t>
  </si>
  <si>
    <t>落ち込んでゴロゴロしている。</t>
  </si>
  <si>
    <t>どうしよう。この部屋の家賃もあるのに。うーおーあー。</t>
  </si>
  <si>
    <t>辛いことがあったときには</t>
  </si>
  <si>
    <t>大声を出す</t>
  </si>
  <si>
    <t>歌い終わると、隣人たちは楽器に見立てていたものを本来の用途として使い始め、女を迷惑そうに見る。</t>
  </si>
  <si>
    <t>管理人が出てくる。</t>
  </si>
  <si>
    <t>管理人</t>
  </si>
  <si>
    <t>あの～</t>
  </si>
  <si>
    <t>ずいぶん元気みたいだね</t>
  </si>
  <si>
    <t>なんて言った？</t>
  </si>
  <si>
    <t>いえなんでも</t>
  </si>
  <si>
    <t>そうかいそれなら安心だ。実はね、あなたの歌がうるさいって上下左右の部屋から苦情が来ててね</t>
  </si>
  <si>
    <t>ま、ま、まさか</t>
  </si>
  <si>
    <t>この部屋をでていってもらおうか！</t>
  </si>
  <si>
    <t>ええええーー！！！</t>
  </si>
  <si>
    <t>女、一人になる。</t>
  </si>
  <si>
    <t>バラード調の曲にあわせて、おっさんが入場</t>
  </si>
  <si>
    <t>激しく悲しみを体で表現している</t>
  </si>
  <si>
    <t xml:space="preserve">変なおじさん！ </t>
  </si>
  <si>
    <t>こんな変な人がいるの。</t>
  </si>
  <si>
    <t>やっぱり都会はすごい。</t>
  </si>
  <si>
    <t>何かしら、私、感動してる</t>
  </si>
  <si>
    <t>女は歌う。おっさんは踊る。</t>
  </si>
  <si>
    <t>おっさん、女に気付く。</t>
  </si>
  <si>
    <t>(息切れしながら)きみは、変態か。</t>
  </si>
  <si>
    <t>おまえや！</t>
  </si>
  <si>
    <t>やっと見つけた。そんな、人目もはばからず歌う、変態を。</t>
  </si>
  <si>
    <t>人目もはばからずに踊ってるのはあなたです。</t>
  </si>
  <si>
    <t>俺は、高ぶると踊ってしまうからな。</t>
  </si>
  <si>
    <t>お前は、高ぶると歌ってしまうんじゃないか。</t>
  </si>
  <si>
    <t>どうして分かったの？</t>
  </si>
  <si>
    <t>分かるさ。俺たちは同じだ。だからきみに忠告に来た。</t>
  </si>
  <si>
    <t>きみは20年後、どうなると思う？</t>
  </si>
  <si>
    <t>どうなるの？</t>
  </si>
  <si>
    <t>俺のようになるのさ。</t>
  </si>
  <si>
    <t>社会には疎まれ、友達からも家族からも白い目で見られることになる。</t>
  </si>
  <si>
    <t>でも、私の周りは、みんなノリノリで歌ってくれるから…</t>
  </si>
  <si>
    <t>もう気づいたほうがいいんだ。それは幻だよ。</t>
  </si>
  <si>
    <t>幻？</t>
  </si>
  <si>
    <t>俺たちは歌い、踊るときに周りもいっしょにやっているという</t>
  </si>
  <si>
    <t>幻影を見ているのさ。</t>
  </si>
  <si>
    <t>ふつう、人前で急に歌ったり踊ったりしないんだよ。</t>
  </si>
  <si>
    <t>それに気づくのに…20年かかったよ。</t>
  </si>
  <si>
    <t>(悲しみを抑えきれず)かかりすぎ…。</t>
  </si>
  <si>
    <t>暗転。</t>
  </si>
  <si>
    <t>なんとなく、現実だか幻だかわからないところで周りの人が拍手をしている状況の中、暗転していく</t>
  </si>
  <si>
    <t>ファミマの入店時の音楽。</t>
  </si>
  <si>
    <t>明転。女はコンビニの店員をしている。</t>
  </si>
  <si>
    <t>(歌おうとする)いらっしゃい、</t>
  </si>
  <si>
    <t>(ふつうに言う)いらっしゃいませ。</t>
  </si>
  <si>
    <t>(歌おうとする)さんびゃく、</t>
  </si>
  <si>
    <t>(ふつうに言う)380円になります。</t>
  </si>
  <si>
    <t>舞台は街中になる。渋谷の交差点。交差点の音。</t>
  </si>
  <si>
    <t>通行人が行き交う。</t>
  </si>
  <si>
    <t>女は歩き始める。</t>
  </si>
  <si>
    <t>正面から踊りおじさんが来る。</t>
  </si>
  <si>
    <t>おじさんも踊るのをがまんしている。</t>
  </si>
  <si>
    <t>すれ違う。</t>
  </si>
  <si>
    <t>女・おっさん</t>
  </si>
  <si>
    <t>ああっ！</t>
  </si>
  <si>
    <t>通行人が何事かと二人を見る。</t>
  </si>
  <si>
    <t>二人は感動しすぎて踊るのを、歌うのを、止められない</t>
  </si>
  <si>
    <t>歌と踊り、周りの人が見ている</t>
  </si>
  <si>
    <t>（ハッと気づき）ごめんなさい！</t>
  </si>
  <si>
    <t>周囲の人</t>
  </si>
  <si>
    <t>（ちょっとのタメがあり、拍手）</t>
  </si>
  <si>
    <t>え？！</t>
  </si>
  <si>
    <t>これは、現実か？</t>
  </si>
  <si>
    <t>幻じゃないかしら</t>
  </si>
  <si>
    <t>ちょっと、叩いてみてくれないか（頬を）</t>
  </si>
  <si>
    <t>（おっさんの顔を正面から叩く）</t>
  </si>
  <si>
    <t>叩いてくれと言われて正面から行くひとは初めて見たよ</t>
  </si>
  <si>
    <t>でもすごい痛い。どうやら夢じゃないらしい。</t>
  </si>
  <si>
    <t>どうして受け入れられてるの？</t>
  </si>
  <si>
    <t>わからないが、俺たちが二人だからじゃないか。</t>
  </si>
  <si>
    <t>歌だけでなく。</t>
  </si>
  <si>
    <t>踊りだけでなく。二つがこう、いっしょになったときに、</t>
  </si>
  <si>
    <t>俺たちが見ていた幻が、現実になる、とか…</t>
  </si>
  <si>
    <t>でも、本当かしら。</t>
  </si>
  <si>
    <t>試して、みようか。</t>
  </si>
  <si>
    <t>二人は、もう一度試してみようと、歌い踊る。</t>
  </si>
  <si>
    <t>ブラボー！</t>
  </si>
  <si>
    <t>すばらしい！</t>
  </si>
  <si>
    <t>私、こんな大きい声出したの久しぶり。</t>
  </si>
  <si>
    <t>観客４</t>
  </si>
  <si>
    <t>運動はいいなあ。</t>
  </si>
  <si>
    <t>すごい、みんなが本当に踊ってる。こんなのはじめてだ。</t>
  </si>
  <si>
    <t>みんな本当に歌ってる。こんな力があったのね！</t>
  </si>
  <si>
    <t>この力で、世の中の役にたてないだろうか。</t>
  </si>
  <si>
    <t>できるわ！ 二人なら。</t>
  </si>
  <si>
    <t>二人なら。</t>
  </si>
  <si>
    <t>どっかの母</t>
  </si>
  <si>
    <t>うちのタケシが、ひきこもってしまって・・・</t>
  </si>
  <si>
    <t>おじさん！</t>
  </si>
  <si>
    <t>ああ！</t>
  </si>
  <si>
    <t>やめてください。タケシをこれ以上悩ませないで。</t>
  </si>
  <si>
    <t>母が言い終わらないうちにタケシが出てきて踊る。</t>
  </si>
  <si>
    <t>女・おっさん・タケシ</t>
  </si>
  <si>
    <t>タケシが出てきたわ！</t>
  </si>
  <si>
    <t>場転。</t>
  </si>
  <si>
    <t>銀行強盗。</t>
  </si>
  <si>
    <t>強盗</t>
  </si>
  <si>
    <t>おまえら、命が惜しければこの銀行の金をぜんぶもってこい！</t>
  </si>
  <si>
    <t>ひええ。</t>
  </si>
  <si>
    <t>女・おっさん・銀行員</t>
  </si>
  <si>
    <t>なんだおまえら。…ぬぉっ。</t>
  </si>
  <si>
    <t>女・おっさん・強盗</t>
  </si>
  <si>
    <t>クララです。(いきなり立って踊る)</t>
  </si>
  <si>
    <t>クララが立った！</t>
  </si>
  <si>
    <t>女・おっさん・クララ</t>
  </si>
  <si>
    <t>やった。うれしい。こんなに人の役に立てるなんて。</t>
  </si>
  <si>
    <t>これでお金でも稼げればなあ。</t>
  </si>
  <si>
    <t>贅沢言わないでよ。</t>
  </si>
  <si>
    <t>舞台袖からおひねりが飛んでくる。</t>
  </si>
  <si>
    <t>おひねりが降ってきてもいい。</t>
  </si>
  <si>
    <t>おひねりだ！ おひねりだ！</t>
  </si>
  <si>
    <t>パンと牛乳が買えるわ！</t>
  </si>
  <si>
    <t>よかった、本当によかった。</t>
  </si>
  <si>
    <t>わたし、おじさんに会えてよかった。</t>
  </si>
  <si>
    <t>俺は変過ぎてダメだと思ってた。</t>
  </si>
  <si>
    <t>でもそれは一人だったから。</t>
  </si>
  <si>
    <t>いけそうだな。二人なら。</t>
  </si>
  <si>
    <t>うん。</t>
  </si>
  <si>
    <t>終劇</t>
  </si>
  <si>
    <t>いいかげんにしろよ！</t>
  </si>
  <si>
    <t>♪やりたいこと数えてみたらたくさんあるの</t>
  </si>
  <si>
    <t>♪できることだけ数えてみたらそんなにないの</t>
  </si>
  <si>
    <t>♪やらなきゃいけないことだったらたくさんあるの</t>
  </si>
  <si>
    <t>♪そんなにいっぱい考えられない</t>
  </si>
  <si>
    <t>♪この物語の主人公は女の子</t>
  </si>
  <si>
    <t>♪歌が大好きでただそれだけの</t>
  </si>
  <si>
    <t xml:space="preserve">♪いまはひとつ </t>
  </si>
  <si>
    <t>♪ただひとつだけを</t>
  </si>
  <si>
    <t>♪東京に持っていく</t>
  </si>
  <si>
    <t>♪歌が好きで大好きで</t>
  </si>
  <si>
    <t>♪ずっと歌っていたくて</t>
  </si>
  <si>
    <t>♪痛々しくなってもかまわな（い）</t>
  </si>
  <si>
    <t>ひとりだち、母の心配、ズレを段階的に、もっと元気に表現する</t>
  </si>
  <si>
    <t>＜旅立ちのうた・おわり＞</t>
  </si>
  <si>
    <t>＜ちんでん＞</t>
  </si>
  <si>
    <t>♪これが電車</t>
  </si>
  <si>
    <t>♪ちんちん　電車</t>
  </si>
  <si>
    <t>♪卑猥な　ことを　言ったわ</t>
  </si>
  <si>
    <t>♪歌って怒られた</t>
  </si>
  <si>
    <t>♪こんなのは　はじめて</t>
  </si>
  <si>
    <t>♪静かだと　つまんない</t>
  </si>
  <si>
    <t>♪歌えば　いいのに</t>
  </si>
  <si>
    <t>♪歌おう</t>
  </si>
  <si>
    <t>♪声涸れるまで</t>
  </si>
  <si>
    <t>♪命の限り</t>
  </si>
  <si>
    <t>♪歌えれば　それでいい</t>
  </si>
  <si>
    <t>＜ちんでん・おわり＞</t>
  </si>
  <si>
    <t>すいません！　私昂ると歌っちゃうんです！</t>
  </si>
  <si>
    <t>降りろ！　迷惑だ！</t>
  </si>
  <si>
    <t>そんな！　私東京までいかないといけないんです！</t>
  </si>
  <si>
    <t>降りろ、降りろ！　降りろ！！</t>
  </si>
  <si>
    <t>あ、る、こー！　あ、る、こー！</t>
  </si>
  <si>
    <t>支配人</t>
  </si>
  <si>
    <t>＜歌が大好き 歓喜のイメージ＞</t>
  </si>
  <si>
    <t>♪うれしい　たのしい　だいすき</t>
  </si>
  <si>
    <t>♪ミュージカルだわ</t>
  </si>
  <si>
    <t>客も歌い踊る。</t>
  </si>
  <si>
    <t>♪ミュージカル</t>
  </si>
  <si>
    <t>♪なぜか突然歌いだす</t>
  </si>
  <si>
    <t>♪そこがいい　それがいい　</t>
  </si>
  <si>
    <t>♪歌が大好き</t>
  </si>
  <si>
    <t>＜歌が大好き 歓喜のイメージ・おわり＞</t>
  </si>
  <si>
    <t>＜♪家で歌う＞</t>
  </si>
  <si>
    <t>♪ああー！</t>
  </si>
  <si>
    <t>♪ぼろべっぽー！　げろぶっちょ！</t>
  </si>
  <si>
    <t>♪だーぼやーん！　</t>
  </si>
  <si>
    <t>隣人たちが歌いだす</t>
  </si>
  <si>
    <t>♪ぜんぶリセット　これでリセット</t>
  </si>
  <si>
    <t>♪明日はいい日だ　何をしようかな</t>
  </si>
  <si>
    <t>＜♪家で歌う・おわり＞</t>
  </si>
  <si>
    <t>はい？　あ、管理人さん！</t>
  </si>
  <si>
    <t>はい！　おちんこだりもしたけれどわたしは元気です！</t>
  </si>
  <si>
    <t>＜♪夢やぶれそう＞</t>
  </si>
  <si>
    <t>♪職もなく　家もなく　私には　歌だけ</t>
  </si>
  <si>
    <t>♪歌わなければいいのは　わかってるけど</t>
  </si>
  <si>
    <t>♪歌わずには　いられない</t>
  </si>
  <si>
    <t>♪歌いたい　歌えない</t>
  </si>
  <si>
    <t>♪黙って　生きていこう</t>
  </si>
  <si>
    <t>♪そしたら　楽に　なれる</t>
  </si>
  <si>
    <t>＜♪夢やぶれそう・おわり＞</t>
  </si>
  <si>
    <t>＜♪せめて　ひととき　華やかに＞</t>
  </si>
  <si>
    <t>♪歌えば歌うほど</t>
  </si>
  <si>
    <t>♪踊れば踊るほど</t>
  </si>
  <si>
    <t>二人</t>
  </si>
  <si>
    <t>♪不幸になっていく</t>
  </si>
  <si>
    <t>♪だったら　もういっそ</t>
  </si>
  <si>
    <t>♪やめよう　つらいから</t>
  </si>
  <si>
    <t>♪やめてしまえばいい</t>
  </si>
  <si>
    <t>♪せめて　二人で</t>
  </si>
  <si>
    <t>♪夢を　みながら</t>
  </si>
  <si>
    <t>♪ひとときだけでも Ah</t>
  </si>
  <si>
    <t>♪華やかに</t>
  </si>
  <si>
    <t>＜♪せめて　ひととき　華やかに・おわり＞</t>
  </si>
  <si>
    <t>(耐えながら)ありがとう…ございました。</t>
  </si>
  <si>
    <t>見ている人たちも歌い踊る。</t>
  </si>
  <si>
    <t>♪せめて　ふたりで</t>
  </si>
  <si>
    <t>♪ひとときだけでも　Ah 華やかに</t>
  </si>
  <si>
    <t>＜♪歌って踊って生きていく＞</t>
  </si>
  <si>
    <t>♪このたびは　まことに</t>
  </si>
  <si>
    <t>♪さしでがましいですが</t>
  </si>
  <si>
    <t>♪歌って　踊って　みませんか</t>
  </si>
  <si>
    <t>♪歌って　踊って　それだけで</t>
  </si>
  <si>
    <t>♪いいときもある</t>
  </si>
  <si>
    <t>クララが出てくる。</t>
  </si>
  <si>
    <t>♪歌って　踊って　それだけしか</t>
  </si>
  <si>
    <t>♪できなかった</t>
  </si>
  <si>
    <t>♪だから　これからも</t>
  </si>
  <si>
    <t>♪歌って　踊って　生きていく</t>
  </si>
  <si>
    <t>＜♪歌って踊って生きていく・おわり＞</t>
  </si>
  <si>
    <t>＜♪旅立ちの歌＞</t>
  </si>
  <si>
    <t>♪歌がすきで　だいすきで</t>
  </si>
  <si>
    <t>♪いつかはあきらめるかもしれない(I will say goodbye)</t>
  </si>
  <si>
    <t>♪いつかはあきらめるかもしれない(I will, will, will)</t>
  </si>
  <si>
    <t>♪それまでは(will say,)</t>
  </si>
  <si>
    <t>♪歌わせて(not now)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</si>
</sst>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游ゴシック"/>
      <family val="2"/>
      <charset val="128"/>
      <scheme val="minor"/>
    </font>
    <font>
      <sz val="6"/>
      <name val="游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BF95DF"/>
        <bgColor indexed="64"/>
      </patternFill>
    </fill>
  </fills>
  <borders count="1">
    <border>
      <left/>
      <right/>
      <top/>
      <bottom/>
      <diagonal/>
    </border>
  </borders>
  <cellStyleXfs count="1">
    <xf numFmtId="0" fontId="0" fillId="0" borderId="0">
      <alignment vertical="center"/>
    </xf>
  </cellStyleXfs>
  <cellXfs count="9">
    <xf numFmtId="0" fontId="0" fillId="0" borderId="0" xfId="0">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0" fillId="5" borderId="0" xfId="0" applyFill="1">
      <alignment vertical="center"/>
    </xf>
    <xf numFmtId="0" fontId="0" fillId="6" borderId="0" xfId="0" applyFill="1">
      <alignment vertical="center"/>
    </xf>
    <xf numFmtId="0" fontId="0" fillId="0" borderId="0" xfId="0" applyFill="1">
      <alignment vertical="center"/>
    </xf>
    <xf numFmtId="0" fontId="0" fillId="7" borderId="0" xfId="0" applyFill="1">
      <alignment vertical="center"/>
    </xf>
    <xf numFmtId="0" fontId="0" fillId="2" borderId="0" xfId="0" applyFill="1" applyAlignment="1">
      <alignment vertical="center"/>
    </xf>
  </cellXfs>
  <cellStyles count="1">
    <cellStyle name="標準" xfId="0" builtinId="0"/>
  </cellStyles>
  <dxfs count="0"/>
  <tableStyles count="0" defaultTableStyle="TableStyleMedium2" defaultPivotStyle="PivotStyleLight16"/>
  <colors>
    <mruColors>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3" sqref="B3"/>
    </sheetView>
  </sheetViews>
  <sheetFormatPr defaultRowHeight="18" x14ac:dyDescent="0.55000000000000004"/>
  <cols>
    <col min="1" max="1" width="3" bestFit="1" customWidth="1"/>
  </cols>
  <sheetData>
    <row r="1" spans="1:2" x14ac:dyDescent="0.55000000000000004">
      <c r="A1" t="s">
        <v>22</v>
      </c>
      <c r="B1" t="s">
        <v>17</v>
      </c>
    </row>
    <row r="2" spans="1:2" x14ac:dyDescent="0.55000000000000004">
      <c r="B2" t="s">
        <v>18</v>
      </c>
    </row>
    <row r="3" spans="1:2" x14ac:dyDescent="0.55000000000000004">
      <c r="B3" t="s">
        <v>19</v>
      </c>
    </row>
    <row r="4" spans="1:2" x14ac:dyDescent="0.55000000000000004">
      <c r="B4" t="s">
        <v>20</v>
      </c>
    </row>
    <row r="5" spans="1:2" x14ac:dyDescent="0.55000000000000004">
      <c r="B5" t="s">
        <v>21</v>
      </c>
    </row>
    <row r="7" spans="1:2" x14ac:dyDescent="0.55000000000000004">
      <c r="A7" t="s">
        <v>27</v>
      </c>
      <c r="B7" t="s">
        <v>28</v>
      </c>
    </row>
    <row r="9" spans="1:2" x14ac:dyDescent="0.55000000000000004">
      <c r="A9" t="s">
        <v>30</v>
      </c>
      <c r="B9" t="s">
        <v>23</v>
      </c>
    </row>
    <row r="10" spans="1:2" x14ac:dyDescent="0.55000000000000004">
      <c r="B10" t="s">
        <v>25</v>
      </c>
    </row>
    <row r="12" spans="1:2" x14ac:dyDescent="0.55000000000000004">
      <c r="A12" t="s">
        <v>31</v>
      </c>
      <c r="B12" t="s">
        <v>29</v>
      </c>
    </row>
    <row r="14" spans="1:2" x14ac:dyDescent="0.55000000000000004">
      <c r="A14" t="s">
        <v>26</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8"/>
  <sheetViews>
    <sheetView workbookViewId="0">
      <selection activeCell="D5" activeCellId="1" sqref="A1:B418 D5"/>
    </sheetView>
  </sheetViews>
  <sheetFormatPr defaultRowHeight="18" x14ac:dyDescent="0.55000000000000004"/>
  <cols>
    <col min="1" max="2" width="8.6640625" style="6"/>
  </cols>
  <sheetData>
    <row r="1" spans="1:2" x14ac:dyDescent="0.55000000000000004">
      <c r="A1" s="6" t="s">
        <v>36</v>
      </c>
    </row>
    <row r="2" spans="1:2" x14ac:dyDescent="0.55000000000000004">
      <c r="A2" s="6" t="s">
        <v>37</v>
      </c>
    </row>
    <row r="3" spans="1:2" x14ac:dyDescent="0.55000000000000004">
      <c r="A3" s="6" t="s">
        <v>38</v>
      </c>
    </row>
    <row r="4" spans="1:2" x14ac:dyDescent="0.55000000000000004">
      <c r="A4" s="6" t="s">
        <v>39</v>
      </c>
    </row>
    <row r="5" spans="1:2" x14ac:dyDescent="0.55000000000000004">
      <c r="A5" s="6" t="s">
        <v>40</v>
      </c>
    </row>
    <row r="7" spans="1:2" x14ac:dyDescent="0.55000000000000004">
      <c r="A7" s="6" t="s">
        <v>41</v>
      </c>
      <c r="B7" s="6" t="s">
        <v>42</v>
      </c>
    </row>
    <row r="8" spans="1:2" x14ac:dyDescent="0.55000000000000004">
      <c r="B8" s="6" t="s">
        <v>43</v>
      </c>
    </row>
    <row r="10" spans="1:2" x14ac:dyDescent="0.55000000000000004">
      <c r="A10" s="6" t="s">
        <v>44</v>
      </c>
    </row>
    <row r="12" spans="1:2" x14ac:dyDescent="0.55000000000000004">
      <c r="A12" s="6" t="s">
        <v>45</v>
      </c>
      <c r="B12" s="6" t="s">
        <v>46</v>
      </c>
    </row>
    <row r="13" spans="1:2" x14ac:dyDescent="0.55000000000000004">
      <c r="B13" s="6" t="s">
        <v>47</v>
      </c>
    </row>
    <row r="15" spans="1:2" x14ac:dyDescent="0.55000000000000004">
      <c r="A15" s="6" t="s">
        <v>48</v>
      </c>
    </row>
    <row r="17" spans="1:2" x14ac:dyDescent="0.55000000000000004">
      <c r="A17" s="6" t="s">
        <v>49</v>
      </c>
    </row>
    <row r="18" spans="1:2" x14ac:dyDescent="0.55000000000000004">
      <c r="A18" s="6" t="s">
        <v>41</v>
      </c>
      <c r="B18" s="6" t="s">
        <v>255</v>
      </c>
    </row>
    <row r="19" spans="1:2" x14ac:dyDescent="0.55000000000000004">
      <c r="B19" s="6" t="s">
        <v>256</v>
      </c>
    </row>
    <row r="21" spans="1:2" x14ac:dyDescent="0.55000000000000004">
      <c r="A21" s="6" t="s">
        <v>45</v>
      </c>
      <c r="B21" s="6" t="s">
        <v>50</v>
      </c>
    </row>
    <row r="22" spans="1:2" x14ac:dyDescent="0.55000000000000004">
      <c r="B22" s="6" t="s">
        <v>51</v>
      </c>
    </row>
    <row r="23" spans="1:2" x14ac:dyDescent="0.55000000000000004">
      <c r="B23" s="6" t="s">
        <v>52</v>
      </c>
    </row>
    <row r="25" spans="1:2" x14ac:dyDescent="0.55000000000000004">
      <c r="A25" s="6" t="s">
        <v>53</v>
      </c>
    </row>
    <row r="27" spans="1:2" x14ac:dyDescent="0.55000000000000004">
      <c r="A27" s="6" t="s">
        <v>54</v>
      </c>
      <c r="B27" s="6" t="s">
        <v>257</v>
      </c>
    </row>
    <row r="28" spans="1:2" x14ac:dyDescent="0.55000000000000004">
      <c r="B28" s="6" t="s">
        <v>258</v>
      </c>
    </row>
    <row r="30" spans="1:2" x14ac:dyDescent="0.55000000000000004">
      <c r="A30" s="6" t="s">
        <v>55</v>
      </c>
      <c r="B30" s="6" t="s">
        <v>259</v>
      </c>
    </row>
    <row r="31" spans="1:2" x14ac:dyDescent="0.55000000000000004">
      <c r="B31" s="6" t="s">
        <v>260</v>
      </c>
    </row>
    <row r="33" spans="1:2" x14ac:dyDescent="0.55000000000000004">
      <c r="A33" s="6" t="s">
        <v>55</v>
      </c>
      <c r="B33" s="6" t="s">
        <v>257</v>
      </c>
    </row>
    <row r="34" spans="1:2" x14ac:dyDescent="0.55000000000000004">
      <c r="B34" s="6" t="s">
        <v>258</v>
      </c>
    </row>
    <row r="36" spans="1:2" x14ac:dyDescent="0.55000000000000004">
      <c r="A36" s="6" t="s">
        <v>55</v>
      </c>
      <c r="B36" s="6" t="s">
        <v>261</v>
      </c>
    </row>
    <row r="37" spans="1:2" x14ac:dyDescent="0.55000000000000004">
      <c r="B37" s="6" t="s">
        <v>262</v>
      </c>
    </row>
    <row r="38" spans="1:2" x14ac:dyDescent="0.55000000000000004">
      <c r="B38" s="6" t="s">
        <v>263</v>
      </c>
    </row>
    <row r="40" spans="1:2" x14ac:dyDescent="0.55000000000000004">
      <c r="A40" s="6" t="s">
        <v>55</v>
      </c>
      <c r="B40" s="6" t="s">
        <v>264</v>
      </c>
    </row>
    <row r="41" spans="1:2" x14ac:dyDescent="0.55000000000000004">
      <c r="B41" s="6" t="s">
        <v>265</v>
      </c>
    </row>
    <row r="42" spans="1:2" x14ac:dyDescent="0.55000000000000004">
      <c r="B42" s="6" t="s">
        <v>266</v>
      </c>
    </row>
    <row r="44" spans="1:2" x14ac:dyDescent="0.55000000000000004">
      <c r="A44" s="6" t="s">
        <v>267</v>
      </c>
    </row>
    <row r="46" spans="1:2" x14ac:dyDescent="0.55000000000000004">
      <c r="A46" s="6" t="s">
        <v>268</v>
      </c>
    </row>
    <row r="48" spans="1:2" x14ac:dyDescent="0.55000000000000004">
      <c r="A48" s="6" t="s">
        <v>45</v>
      </c>
      <c r="B48" s="6" t="s">
        <v>56</v>
      </c>
    </row>
    <row r="49" spans="1:2" x14ac:dyDescent="0.55000000000000004">
      <c r="A49" s="6" t="s">
        <v>41</v>
      </c>
      <c r="B49" s="6" t="s">
        <v>57</v>
      </c>
    </row>
    <row r="50" spans="1:2" x14ac:dyDescent="0.55000000000000004">
      <c r="A50" s="6" t="s">
        <v>45</v>
      </c>
      <c r="B50" s="6" t="s">
        <v>58</v>
      </c>
    </row>
    <row r="51" spans="1:2" x14ac:dyDescent="0.55000000000000004">
      <c r="A51" s="6" t="s">
        <v>41</v>
      </c>
      <c r="B51" s="6" t="s">
        <v>59</v>
      </c>
    </row>
    <row r="52" spans="1:2" x14ac:dyDescent="0.55000000000000004">
      <c r="A52" s="6" t="s">
        <v>45</v>
      </c>
      <c r="B52" s="6" t="s">
        <v>60</v>
      </c>
    </row>
    <row r="53" spans="1:2" x14ac:dyDescent="0.55000000000000004">
      <c r="B53" s="6" t="s">
        <v>61</v>
      </c>
    </row>
    <row r="54" spans="1:2" x14ac:dyDescent="0.55000000000000004">
      <c r="A54" s="6" t="s">
        <v>41</v>
      </c>
      <c r="B54" s="6" t="s">
        <v>62</v>
      </c>
    </row>
    <row r="55" spans="1:2" x14ac:dyDescent="0.55000000000000004">
      <c r="A55" s="6" t="s">
        <v>45</v>
      </c>
      <c r="B55" s="6" t="s">
        <v>63</v>
      </c>
    </row>
    <row r="56" spans="1:2" x14ac:dyDescent="0.55000000000000004">
      <c r="A56" s="6" t="s">
        <v>41</v>
      </c>
      <c r="B56" s="6" t="s">
        <v>64</v>
      </c>
    </row>
    <row r="58" spans="1:2" x14ac:dyDescent="0.55000000000000004">
      <c r="A58" s="6" t="s">
        <v>65</v>
      </c>
    </row>
    <row r="60" spans="1:2" x14ac:dyDescent="0.55000000000000004">
      <c r="A60" s="6" t="s">
        <v>45</v>
      </c>
      <c r="B60" s="6" t="s">
        <v>66</v>
      </c>
    </row>
    <row r="62" spans="1:2" x14ac:dyDescent="0.55000000000000004">
      <c r="A62" s="6" t="s">
        <v>36</v>
      </c>
    </row>
    <row r="63" spans="1:2" x14ac:dyDescent="0.55000000000000004">
      <c r="A63" s="6" t="s">
        <v>67</v>
      </c>
    </row>
    <row r="65" spans="1:2" x14ac:dyDescent="0.55000000000000004">
      <c r="A65" s="6" t="s">
        <v>41</v>
      </c>
      <c r="B65" s="6" t="s">
        <v>68</v>
      </c>
    </row>
    <row r="66" spans="1:2" x14ac:dyDescent="0.55000000000000004">
      <c r="B66" s="6" t="s">
        <v>69</v>
      </c>
    </row>
    <row r="67" spans="1:2" x14ac:dyDescent="0.55000000000000004">
      <c r="B67" s="6" t="s">
        <v>70</v>
      </c>
    </row>
    <row r="69" spans="1:2" x14ac:dyDescent="0.55000000000000004">
      <c r="A69" s="6" t="s">
        <v>71</v>
      </c>
    </row>
    <row r="71" spans="1:2" x14ac:dyDescent="0.55000000000000004">
      <c r="A71" s="6" t="s">
        <v>269</v>
      </c>
    </row>
    <row r="72" spans="1:2" x14ac:dyDescent="0.55000000000000004">
      <c r="A72" s="6" t="s">
        <v>41</v>
      </c>
      <c r="B72" s="6" t="s">
        <v>270</v>
      </c>
    </row>
    <row r="73" spans="1:2" x14ac:dyDescent="0.55000000000000004">
      <c r="B73" s="6" t="s">
        <v>271</v>
      </c>
    </row>
    <row r="74" spans="1:2" x14ac:dyDescent="0.55000000000000004">
      <c r="B74" s="6" t="s">
        <v>272</v>
      </c>
    </row>
    <row r="76" spans="1:2" x14ac:dyDescent="0.55000000000000004">
      <c r="A76" s="6" t="s">
        <v>72</v>
      </c>
      <c r="B76" s="6" t="s">
        <v>73</v>
      </c>
    </row>
    <row r="77" spans="1:2" x14ac:dyDescent="0.55000000000000004">
      <c r="A77" s="6" t="s">
        <v>41</v>
      </c>
      <c r="B77" s="6" t="s">
        <v>74</v>
      </c>
    </row>
    <row r="78" spans="1:2" x14ac:dyDescent="0.55000000000000004">
      <c r="A78" s="6" t="s">
        <v>75</v>
      </c>
      <c r="B78" s="6" t="s">
        <v>76</v>
      </c>
    </row>
    <row r="79" spans="1:2" x14ac:dyDescent="0.55000000000000004">
      <c r="A79" s="6" t="s">
        <v>77</v>
      </c>
      <c r="B79" s="6" t="s">
        <v>78</v>
      </c>
    </row>
    <row r="80" spans="1:2" x14ac:dyDescent="0.55000000000000004">
      <c r="A80" s="6" t="s">
        <v>79</v>
      </c>
      <c r="B80" s="6" t="s">
        <v>80</v>
      </c>
    </row>
    <row r="81" spans="1:2" x14ac:dyDescent="0.55000000000000004">
      <c r="A81" s="6" t="s">
        <v>41</v>
      </c>
      <c r="B81" s="6" t="s">
        <v>81</v>
      </c>
    </row>
    <row r="83" spans="1:2" x14ac:dyDescent="0.55000000000000004">
      <c r="A83" s="6" t="s">
        <v>41</v>
      </c>
      <c r="B83" s="6" t="s">
        <v>270</v>
      </c>
    </row>
    <row r="84" spans="1:2" x14ac:dyDescent="0.55000000000000004">
      <c r="B84" s="6" t="s">
        <v>273</v>
      </c>
    </row>
    <row r="85" spans="1:2" x14ac:dyDescent="0.55000000000000004">
      <c r="B85" s="6" t="s">
        <v>274</v>
      </c>
    </row>
    <row r="87" spans="1:2" x14ac:dyDescent="0.55000000000000004">
      <c r="A87" s="6" t="s">
        <v>72</v>
      </c>
      <c r="B87" s="6" t="s">
        <v>82</v>
      </c>
    </row>
    <row r="88" spans="1:2" x14ac:dyDescent="0.55000000000000004">
      <c r="A88" s="6" t="s">
        <v>41</v>
      </c>
      <c r="B88" s="6" t="s">
        <v>83</v>
      </c>
    </row>
    <row r="90" spans="1:2" x14ac:dyDescent="0.55000000000000004">
      <c r="A90" s="6" t="s">
        <v>41</v>
      </c>
      <c r="B90" s="6" t="s">
        <v>275</v>
      </c>
    </row>
    <row r="91" spans="1:2" x14ac:dyDescent="0.55000000000000004">
      <c r="B91" s="6" t="s">
        <v>276</v>
      </c>
    </row>
    <row r="92" spans="1:2" x14ac:dyDescent="0.55000000000000004">
      <c r="A92" s="6" t="s">
        <v>41</v>
      </c>
      <c r="B92" s="6" t="s">
        <v>277</v>
      </c>
    </row>
    <row r="93" spans="1:2" x14ac:dyDescent="0.55000000000000004">
      <c r="A93" s="6" t="s">
        <v>0</v>
      </c>
      <c r="B93" s="6" t="s">
        <v>278</v>
      </c>
    </row>
    <row r="94" spans="1:2" x14ac:dyDescent="0.55000000000000004">
      <c r="A94" s="6" t="s">
        <v>41</v>
      </c>
      <c r="B94" s="6" t="s">
        <v>277</v>
      </c>
    </row>
    <row r="95" spans="1:2" x14ac:dyDescent="0.55000000000000004">
      <c r="A95" s="6" t="s">
        <v>84</v>
      </c>
      <c r="B95" s="6" t="s">
        <v>279</v>
      </c>
    </row>
    <row r="96" spans="1:2" x14ac:dyDescent="0.55000000000000004">
      <c r="A96" s="6" t="s">
        <v>85</v>
      </c>
      <c r="B96" s="6" t="s">
        <v>280</v>
      </c>
    </row>
    <row r="98" spans="1:2" x14ac:dyDescent="0.55000000000000004">
      <c r="A98" s="6" t="s">
        <v>281</v>
      </c>
    </row>
    <row r="100" spans="1:2" x14ac:dyDescent="0.55000000000000004">
      <c r="A100" s="6" t="s">
        <v>72</v>
      </c>
      <c r="B100" s="6" t="s">
        <v>254</v>
      </c>
    </row>
    <row r="101" spans="1:2" x14ac:dyDescent="0.55000000000000004">
      <c r="A101" s="6" t="s">
        <v>41</v>
      </c>
      <c r="B101" s="6" t="s">
        <v>282</v>
      </c>
    </row>
    <row r="102" spans="1:2" x14ac:dyDescent="0.55000000000000004">
      <c r="A102" s="6" t="s">
        <v>86</v>
      </c>
      <c r="B102" s="6" t="s">
        <v>87</v>
      </c>
    </row>
    <row r="103" spans="1:2" x14ac:dyDescent="0.55000000000000004">
      <c r="A103" s="6" t="s">
        <v>75</v>
      </c>
      <c r="B103" s="6" t="s">
        <v>283</v>
      </c>
    </row>
    <row r="104" spans="1:2" x14ac:dyDescent="0.55000000000000004">
      <c r="A104" s="6" t="s">
        <v>41</v>
      </c>
      <c r="B104" s="6" t="s">
        <v>284</v>
      </c>
    </row>
    <row r="105" spans="1:2" x14ac:dyDescent="0.55000000000000004">
      <c r="A105" s="6" t="s">
        <v>77</v>
      </c>
      <c r="B105" s="6" t="s">
        <v>88</v>
      </c>
    </row>
    <row r="106" spans="1:2" x14ac:dyDescent="0.55000000000000004">
      <c r="A106" s="6" t="s">
        <v>84</v>
      </c>
      <c r="B106" s="6" t="s">
        <v>285</v>
      </c>
    </row>
    <row r="107" spans="1:2" x14ac:dyDescent="0.55000000000000004">
      <c r="A107" s="6" t="s">
        <v>41</v>
      </c>
      <c r="B107" s="6" t="s">
        <v>89</v>
      </c>
    </row>
    <row r="109" spans="1:2" x14ac:dyDescent="0.55000000000000004">
      <c r="A109" s="6" t="s">
        <v>90</v>
      </c>
    </row>
    <row r="110" spans="1:2" x14ac:dyDescent="0.55000000000000004">
      <c r="A110" s="6" t="s">
        <v>91</v>
      </c>
    </row>
    <row r="111" spans="1:2" x14ac:dyDescent="0.55000000000000004">
      <c r="A111" s="6" t="s">
        <v>92</v>
      </c>
    </row>
    <row r="113" spans="1:2" x14ac:dyDescent="0.55000000000000004">
      <c r="A113" s="6" t="s">
        <v>41</v>
      </c>
      <c r="B113" s="6" t="s">
        <v>93</v>
      </c>
    </row>
    <row r="114" spans="1:2" x14ac:dyDescent="0.55000000000000004">
      <c r="B114" s="6" t="s">
        <v>94</v>
      </c>
    </row>
    <row r="115" spans="1:2" x14ac:dyDescent="0.55000000000000004">
      <c r="B115" s="6" t="s">
        <v>286</v>
      </c>
    </row>
    <row r="117" spans="1:2" x14ac:dyDescent="0.55000000000000004">
      <c r="A117" s="6" t="s">
        <v>95</v>
      </c>
    </row>
    <row r="118" spans="1:2" x14ac:dyDescent="0.55000000000000004">
      <c r="A118" s="6" t="s">
        <v>96</v>
      </c>
    </row>
    <row r="120" spans="1:2" x14ac:dyDescent="0.55000000000000004">
      <c r="A120" s="6" t="s">
        <v>41</v>
      </c>
      <c r="B120" s="6" t="s">
        <v>97</v>
      </c>
    </row>
    <row r="122" spans="1:2" x14ac:dyDescent="0.55000000000000004">
      <c r="A122" s="6" t="s">
        <v>98</v>
      </c>
    </row>
    <row r="124" spans="1:2" x14ac:dyDescent="0.55000000000000004">
      <c r="A124" s="6" t="s">
        <v>99</v>
      </c>
    </row>
    <row r="125" spans="1:2" x14ac:dyDescent="0.55000000000000004">
      <c r="A125" s="6" t="s">
        <v>100</v>
      </c>
    </row>
    <row r="126" spans="1:2" x14ac:dyDescent="0.55000000000000004">
      <c r="A126" s="6" t="s">
        <v>101</v>
      </c>
    </row>
    <row r="128" spans="1:2" x14ac:dyDescent="0.55000000000000004">
      <c r="A128" s="6" t="s">
        <v>41</v>
      </c>
      <c r="B128" s="6" t="s">
        <v>102</v>
      </c>
    </row>
    <row r="129" spans="1:2" x14ac:dyDescent="0.55000000000000004">
      <c r="A129" s="6" t="s">
        <v>287</v>
      </c>
      <c r="B129" s="6" t="s">
        <v>104</v>
      </c>
    </row>
    <row r="130" spans="1:2" x14ac:dyDescent="0.55000000000000004">
      <c r="B130" s="6" t="s">
        <v>105</v>
      </c>
    </row>
    <row r="131" spans="1:2" x14ac:dyDescent="0.55000000000000004">
      <c r="A131" s="6" t="s">
        <v>41</v>
      </c>
      <c r="B131" s="6" t="s">
        <v>106</v>
      </c>
    </row>
    <row r="132" spans="1:2" x14ac:dyDescent="0.55000000000000004">
      <c r="B132" s="6" t="s">
        <v>107</v>
      </c>
    </row>
    <row r="134" spans="1:2" x14ac:dyDescent="0.55000000000000004">
      <c r="A134" s="6" t="s">
        <v>108</v>
      </c>
    </row>
    <row r="136" spans="1:2" x14ac:dyDescent="0.55000000000000004">
      <c r="A136" s="6" t="s">
        <v>41</v>
      </c>
      <c r="B136" s="6" t="s">
        <v>109</v>
      </c>
    </row>
    <row r="138" spans="1:2" x14ac:dyDescent="0.55000000000000004">
      <c r="A138" s="6" t="s">
        <v>110</v>
      </c>
    </row>
    <row r="140" spans="1:2" x14ac:dyDescent="0.55000000000000004">
      <c r="A140" s="6" t="s">
        <v>41</v>
      </c>
      <c r="B140" s="6" t="s">
        <v>111</v>
      </c>
    </row>
    <row r="142" spans="1:2" x14ac:dyDescent="0.55000000000000004">
      <c r="A142" s="6" t="s">
        <v>112</v>
      </c>
    </row>
    <row r="143" spans="1:2" x14ac:dyDescent="0.55000000000000004">
      <c r="A143" s="6" t="s">
        <v>113</v>
      </c>
    </row>
    <row r="145" spans="1:2" x14ac:dyDescent="0.55000000000000004">
      <c r="A145" s="6" t="s">
        <v>41</v>
      </c>
      <c r="B145" s="6" t="s">
        <v>114</v>
      </c>
    </row>
    <row r="146" spans="1:2" x14ac:dyDescent="0.55000000000000004">
      <c r="B146" s="6" t="s">
        <v>115</v>
      </c>
    </row>
    <row r="147" spans="1:2" x14ac:dyDescent="0.55000000000000004">
      <c r="B147" s="6" t="s">
        <v>116</v>
      </c>
    </row>
    <row r="149" spans="1:2" x14ac:dyDescent="0.55000000000000004">
      <c r="A149" s="6" t="s">
        <v>117</v>
      </c>
    </row>
    <row r="151" spans="1:2" x14ac:dyDescent="0.55000000000000004">
      <c r="A151" s="6" t="s">
        <v>288</v>
      </c>
    </row>
    <row r="153" spans="1:2" x14ac:dyDescent="0.55000000000000004">
      <c r="A153" s="6" t="s">
        <v>41</v>
      </c>
      <c r="B153" s="6" t="s">
        <v>289</v>
      </c>
    </row>
    <row r="154" spans="1:2" x14ac:dyDescent="0.55000000000000004">
      <c r="B154" s="6" t="s">
        <v>290</v>
      </c>
    </row>
    <row r="156" spans="1:2" x14ac:dyDescent="0.55000000000000004">
      <c r="A156" s="6" t="s">
        <v>291</v>
      </c>
    </row>
    <row r="157" spans="1:2" x14ac:dyDescent="0.55000000000000004">
      <c r="B157"/>
    </row>
    <row r="158" spans="1:2" x14ac:dyDescent="0.55000000000000004">
      <c r="A158" s="6" t="s">
        <v>2</v>
      </c>
      <c r="B158" s="6" t="s">
        <v>292</v>
      </c>
    </row>
    <row r="159" spans="1:2" x14ac:dyDescent="0.55000000000000004">
      <c r="B159" s="6" t="s">
        <v>292</v>
      </c>
    </row>
    <row r="160" spans="1:2" x14ac:dyDescent="0.55000000000000004">
      <c r="B160" s="6" t="s">
        <v>293</v>
      </c>
    </row>
    <row r="161" spans="1:2" x14ac:dyDescent="0.55000000000000004">
      <c r="B161" s="6" t="s">
        <v>294</v>
      </c>
    </row>
    <row r="162" spans="1:2" x14ac:dyDescent="0.55000000000000004">
      <c r="B162" t="s">
        <v>295</v>
      </c>
    </row>
    <row r="164" spans="1:2" x14ac:dyDescent="0.55000000000000004">
      <c r="A164" s="6" t="s">
        <v>296</v>
      </c>
    </row>
    <row r="166" spans="1:2" x14ac:dyDescent="0.55000000000000004">
      <c r="A166" s="6" t="s">
        <v>103</v>
      </c>
      <c r="B166" s="6" t="s">
        <v>118</v>
      </c>
    </row>
    <row r="167" spans="1:2" x14ac:dyDescent="0.55000000000000004">
      <c r="A167" s="6" t="s">
        <v>41</v>
      </c>
      <c r="B167" s="6" t="s">
        <v>119</v>
      </c>
    </row>
    <row r="168" spans="1:2" x14ac:dyDescent="0.55000000000000004">
      <c r="A168" s="6" t="s">
        <v>120</v>
      </c>
      <c r="B168" s="6" t="s">
        <v>121</v>
      </c>
    </row>
    <row r="169" spans="1:2" x14ac:dyDescent="0.55000000000000004">
      <c r="A169" s="6" t="s">
        <v>122</v>
      </c>
      <c r="B169" s="6" t="s">
        <v>123</v>
      </c>
    </row>
    <row r="170" spans="1:2" x14ac:dyDescent="0.55000000000000004">
      <c r="A170" s="6" t="s">
        <v>124</v>
      </c>
      <c r="B170" s="6" t="s">
        <v>125</v>
      </c>
    </row>
    <row r="171" spans="1:2" x14ac:dyDescent="0.55000000000000004">
      <c r="A171" s="6" t="s">
        <v>103</v>
      </c>
      <c r="B171" s="6" t="s">
        <v>126</v>
      </c>
    </row>
    <row r="172" spans="1:2" x14ac:dyDescent="0.55000000000000004">
      <c r="A172" s="6" t="s">
        <v>41</v>
      </c>
      <c r="B172" t="s">
        <v>127</v>
      </c>
    </row>
    <row r="174" spans="1:2" x14ac:dyDescent="0.55000000000000004">
      <c r="A174" s="6" t="s">
        <v>128</v>
      </c>
    </row>
    <row r="175" spans="1:2" x14ac:dyDescent="0.55000000000000004">
      <c r="A175" s="6" t="s">
        <v>129</v>
      </c>
    </row>
    <row r="176" spans="1:2" x14ac:dyDescent="0.55000000000000004">
      <c r="A176" s="6" t="s">
        <v>130</v>
      </c>
    </row>
    <row r="178" spans="1:3" x14ac:dyDescent="0.55000000000000004">
      <c r="A178" s="6" t="s">
        <v>41</v>
      </c>
      <c r="B178" s="6" t="s">
        <v>131</v>
      </c>
    </row>
    <row r="180" spans="1:3" x14ac:dyDescent="0.55000000000000004">
      <c r="A180" s="6" t="s">
        <v>297</v>
      </c>
    </row>
    <row r="181" spans="1:3" x14ac:dyDescent="0.55000000000000004">
      <c r="A181" s="6" t="s">
        <v>41</v>
      </c>
      <c r="B181" s="6" t="s">
        <v>298</v>
      </c>
    </row>
    <row r="182" spans="1:3" x14ac:dyDescent="0.55000000000000004">
      <c r="B182" s="6" t="s">
        <v>298</v>
      </c>
      <c r="C182" t="s">
        <v>132</v>
      </c>
    </row>
    <row r="183" spans="1:3" x14ac:dyDescent="0.55000000000000004">
      <c r="B183" s="6" t="s">
        <v>299</v>
      </c>
      <c r="C183" t="s">
        <v>133</v>
      </c>
    </row>
    <row r="184" spans="1:3" x14ac:dyDescent="0.55000000000000004">
      <c r="B184" s="6" t="s">
        <v>300</v>
      </c>
    </row>
    <row r="186" spans="1:3" x14ac:dyDescent="0.55000000000000004">
      <c r="A186" s="6" t="s">
        <v>301</v>
      </c>
    </row>
    <row r="188" spans="1:3" x14ac:dyDescent="0.55000000000000004">
      <c r="A188" s="6" t="s">
        <v>2</v>
      </c>
      <c r="B188" s="6" t="s">
        <v>302</v>
      </c>
    </row>
    <row r="189" spans="1:3" x14ac:dyDescent="0.55000000000000004">
      <c r="B189" s="6" t="s">
        <v>303</v>
      </c>
    </row>
    <row r="190" spans="1:3" x14ac:dyDescent="0.55000000000000004">
      <c r="B190" s="6" t="s">
        <v>303</v>
      </c>
    </row>
    <row r="191" spans="1:3" x14ac:dyDescent="0.55000000000000004">
      <c r="A191" s="6" t="s">
        <v>304</v>
      </c>
    </row>
    <row r="193" spans="1:2" x14ac:dyDescent="0.55000000000000004">
      <c r="A193" s="6" t="s">
        <v>134</v>
      </c>
    </row>
    <row r="194" spans="1:2" x14ac:dyDescent="0.55000000000000004">
      <c r="A194" s="6" t="s">
        <v>135</v>
      </c>
    </row>
    <row r="196" spans="1:2" x14ac:dyDescent="0.55000000000000004">
      <c r="A196" s="6" t="s">
        <v>136</v>
      </c>
      <c r="B196" s="6" t="s">
        <v>137</v>
      </c>
    </row>
    <row r="197" spans="1:2" x14ac:dyDescent="0.55000000000000004">
      <c r="A197" s="6" t="s">
        <v>41</v>
      </c>
      <c r="B197" s="6" t="s">
        <v>305</v>
      </c>
    </row>
    <row r="198" spans="1:2" x14ac:dyDescent="0.55000000000000004">
      <c r="A198" t="s">
        <v>136</v>
      </c>
      <c r="B198" t="s">
        <v>138</v>
      </c>
    </row>
    <row r="199" spans="1:2" x14ac:dyDescent="0.55000000000000004">
      <c r="A199" t="s">
        <v>41</v>
      </c>
      <c r="B199" t="s">
        <v>306</v>
      </c>
    </row>
    <row r="200" spans="1:2" x14ac:dyDescent="0.55000000000000004">
      <c r="A200" t="s">
        <v>136</v>
      </c>
      <c r="B200" t="s">
        <v>139</v>
      </c>
    </row>
    <row r="201" spans="1:2" x14ac:dyDescent="0.55000000000000004">
      <c r="A201" t="s">
        <v>41</v>
      </c>
      <c r="B201" t="s">
        <v>140</v>
      </c>
    </row>
    <row r="202" spans="1:2" x14ac:dyDescent="0.55000000000000004">
      <c r="A202" t="s">
        <v>136</v>
      </c>
      <c r="B202" t="s">
        <v>141</v>
      </c>
    </row>
    <row r="203" spans="1:2" x14ac:dyDescent="0.55000000000000004">
      <c r="A203" s="6" t="s">
        <v>41</v>
      </c>
      <c r="B203" s="6" t="s">
        <v>142</v>
      </c>
    </row>
    <row r="204" spans="1:2" x14ac:dyDescent="0.55000000000000004">
      <c r="A204" t="s">
        <v>136</v>
      </c>
      <c r="B204" t="s">
        <v>143</v>
      </c>
    </row>
    <row r="205" spans="1:2" x14ac:dyDescent="0.55000000000000004">
      <c r="A205" t="s">
        <v>41</v>
      </c>
      <c r="B205" t="s">
        <v>144</v>
      </c>
    </row>
    <row r="206" spans="1:2" x14ac:dyDescent="0.55000000000000004">
      <c r="A206"/>
      <c r="B206"/>
    </row>
    <row r="207" spans="1:2" x14ac:dyDescent="0.55000000000000004">
      <c r="A207" s="6" t="s">
        <v>145</v>
      </c>
    </row>
    <row r="209" spans="1:2" x14ac:dyDescent="0.55000000000000004">
      <c r="A209" s="6" t="s">
        <v>307</v>
      </c>
    </row>
    <row r="210" spans="1:2" x14ac:dyDescent="0.55000000000000004">
      <c r="A210" s="6" t="s">
        <v>41</v>
      </c>
      <c r="B210" t="s">
        <v>308</v>
      </c>
    </row>
    <row r="211" spans="1:2" x14ac:dyDescent="0.55000000000000004">
      <c r="B211" s="6" t="s">
        <v>309</v>
      </c>
    </row>
    <row r="212" spans="1:2" x14ac:dyDescent="0.55000000000000004">
      <c r="B212" s="6" t="s">
        <v>310</v>
      </c>
    </row>
    <row r="214" spans="1:2" x14ac:dyDescent="0.55000000000000004">
      <c r="A214" s="6" t="s">
        <v>146</v>
      </c>
    </row>
    <row r="215" spans="1:2" x14ac:dyDescent="0.55000000000000004">
      <c r="A215" s="6" t="s">
        <v>147</v>
      </c>
      <c r="B215"/>
    </row>
    <row r="216" spans="1:2" x14ac:dyDescent="0.55000000000000004">
      <c r="B216"/>
    </row>
    <row r="217" spans="1:2" x14ac:dyDescent="0.55000000000000004">
      <c r="A217" s="6" t="s">
        <v>41</v>
      </c>
      <c r="B217" t="s">
        <v>148</v>
      </c>
    </row>
    <row r="218" spans="1:2" x14ac:dyDescent="0.55000000000000004">
      <c r="B218" s="6" t="s">
        <v>149</v>
      </c>
    </row>
    <row r="219" spans="1:2" x14ac:dyDescent="0.55000000000000004">
      <c r="B219" s="6" t="s">
        <v>150</v>
      </c>
    </row>
    <row r="220" spans="1:2" x14ac:dyDescent="0.55000000000000004">
      <c r="B220" s="6" t="s">
        <v>151</v>
      </c>
    </row>
    <row r="222" spans="1:2" x14ac:dyDescent="0.55000000000000004">
      <c r="A222" s="6" t="s">
        <v>152</v>
      </c>
    </row>
    <row r="224" spans="1:2" x14ac:dyDescent="0.55000000000000004">
      <c r="A224" s="6" t="s">
        <v>41</v>
      </c>
      <c r="B224" s="6" t="s">
        <v>311</v>
      </c>
    </row>
    <row r="225" spans="1:2" x14ac:dyDescent="0.55000000000000004">
      <c r="B225" s="6" t="s">
        <v>311</v>
      </c>
    </row>
    <row r="226" spans="1:2" x14ac:dyDescent="0.55000000000000004">
      <c r="B226" s="6" t="s">
        <v>312</v>
      </c>
    </row>
    <row r="227" spans="1:2" x14ac:dyDescent="0.55000000000000004">
      <c r="B227" s="6" t="s">
        <v>313</v>
      </c>
    </row>
    <row r="229" spans="1:2" x14ac:dyDescent="0.55000000000000004">
      <c r="A229" s="6" t="s">
        <v>314</v>
      </c>
    </row>
    <row r="231" spans="1:2" x14ac:dyDescent="0.55000000000000004">
      <c r="A231" s="6" t="s">
        <v>153</v>
      </c>
    </row>
    <row r="233" spans="1:2" x14ac:dyDescent="0.55000000000000004">
      <c r="A233" s="6" t="s">
        <v>32</v>
      </c>
      <c r="B233" s="6" t="s">
        <v>154</v>
      </c>
    </row>
    <row r="234" spans="1:2" x14ac:dyDescent="0.55000000000000004">
      <c r="A234" s="6" t="s">
        <v>41</v>
      </c>
      <c r="B234" s="6" t="s">
        <v>155</v>
      </c>
    </row>
    <row r="235" spans="1:2" x14ac:dyDescent="0.55000000000000004">
      <c r="A235" s="6" t="s">
        <v>32</v>
      </c>
      <c r="B235" s="6" t="s">
        <v>156</v>
      </c>
    </row>
    <row r="236" spans="1:2" x14ac:dyDescent="0.55000000000000004">
      <c r="A236" s="6" t="s">
        <v>41</v>
      </c>
      <c r="B236" s="6" t="s">
        <v>157</v>
      </c>
    </row>
    <row r="237" spans="1:2" x14ac:dyDescent="0.55000000000000004">
      <c r="A237" s="6" t="s">
        <v>32</v>
      </c>
      <c r="B237" s="6" t="s">
        <v>158</v>
      </c>
    </row>
    <row r="238" spans="1:2" x14ac:dyDescent="0.55000000000000004">
      <c r="A238" s="6" t="s">
        <v>41</v>
      </c>
      <c r="B238" s="6" t="s">
        <v>1</v>
      </c>
    </row>
    <row r="239" spans="1:2" x14ac:dyDescent="0.55000000000000004">
      <c r="A239" s="6" t="s">
        <v>32</v>
      </c>
      <c r="B239" t="s">
        <v>159</v>
      </c>
    </row>
    <row r="240" spans="1:2" x14ac:dyDescent="0.55000000000000004">
      <c r="A240" s="6" t="s">
        <v>41</v>
      </c>
      <c r="B240" t="s">
        <v>160</v>
      </c>
    </row>
    <row r="241" spans="1:2" x14ac:dyDescent="0.55000000000000004">
      <c r="A241" s="6" t="s">
        <v>32</v>
      </c>
      <c r="B241" s="6" t="s">
        <v>161</v>
      </c>
    </row>
    <row r="242" spans="1:2" x14ac:dyDescent="0.55000000000000004">
      <c r="B242" s="6" t="s">
        <v>162</v>
      </c>
    </row>
    <row r="243" spans="1:2" x14ac:dyDescent="0.55000000000000004">
      <c r="A243" s="6" t="s">
        <v>41</v>
      </c>
      <c r="B243" s="6" t="s">
        <v>163</v>
      </c>
    </row>
    <row r="244" spans="1:2" x14ac:dyDescent="0.55000000000000004">
      <c r="A244" s="6" t="s">
        <v>32</v>
      </c>
      <c r="B244" s="6" t="s">
        <v>164</v>
      </c>
    </row>
    <row r="245" spans="1:2" x14ac:dyDescent="0.55000000000000004">
      <c r="B245" s="6" t="s">
        <v>165</v>
      </c>
    </row>
    <row r="246" spans="1:2" x14ac:dyDescent="0.55000000000000004">
      <c r="A246" s="6" t="s">
        <v>41</v>
      </c>
      <c r="B246" s="6" t="s">
        <v>166</v>
      </c>
    </row>
    <row r="247" spans="1:2" x14ac:dyDescent="0.55000000000000004">
      <c r="A247" s="6" t="s">
        <v>32</v>
      </c>
      <c r="B247" s="6" t="s">
        <v>167</v>
      </c>
    </row>
    <row r="248" spans="1:2" x14ac:dyDescent="0.55000000000000004">
      <c r="A248" s="6" t="s">
        <v>41</v>
      </c>
      <c r="B248" s="6" t="s">
        <v>168</v>
      </c>
    </row>
    <row r="249" spans="1:2" x14ac:dyDescent="0.55000000000000004">
      <c r="A249" s="6" t="s">
        <v>32</v>
      </c>
      <c r="B249" s="6" t="s">
        <v>169</v>
      </c>
    </row>
    <row r="250" spans="1:2" x14ac:dyDescent="0.55000000000000004">
      <c r="B250" s="6" t="s">
        <v>170</v>
      </c>
    </row>
    <row r="251" spans="1:2" x14ac:dyDescent="0.55000000000000004">
      <c r="B251" s="6" t="s">
        <v>171</v>
      </c>
    </row>
    <row r="252" spans="1:2" x14ac:dyDescent="0.55000000000000004">
      <c r="B252" s="6" t="s">
        <v>172</v>
      </c>
    </row>
    <row r="253" spans="1:2" x14ac:dyDescent="0.55000000000000004">
      <c r="A253" s="6" t="s">
        <v>41</v>
      </c>
      <c r="B253" s="6" t="s">
        <v>173</v>
      </c>
    </row>
    <row r="255" spans="1:2" x14ac:dyDescent="0.55000000000000004">
      <c r="A255" s="6" t="s">
        <v>315</v>
      </c>
    </row>
    <row r="256" spans="1:2" x14ac:dyDescent="0.55000000000000004">
      <c r="A256" s="6" t="s">
        <v>41</v>
      </c>
      <c r="B256" s="6" t="s">
        <v>316</v>
      </c>
    </row>
    <row r="257" spans="1:2" x14ac:dyDescent="0.55000000000000004">
      <c r="A257" s="6" t="s">
        <v>32</v>
      </c>
      <c r="B257" s="6" t="s">
        <v>317</v>
      </c>
    </row>
    <row r="258" spans="1:2" x14ac:dyDescent="0.55000000000000004">
      <c r="A258" s="6" t="s">
        <v>318</v>
      </c>
      <c r="B258" s="6" t="s">
        <v>319</v>
      </c>
    </row>
    <row r="260" spans="1:2" x14ac:dyDescent="0.55000000000000004">
      <c r="A260" s="6" t="s">
        <v>318</v>
      </c>
      <c r="B260" s="6" t="s">
        <v>320</v>
      </c>
    </row>
    <row r="261" spans="1:2" x14ac:dyDescent="0.55000000000000004">
      <c r="B261" s="6" t="s">
        <v>321</v>
      </c>
    </row>
    <row r="262" spans="1:2" x14ac:dyDescent="0.55000000000000004">
      <c r="B262" t="s">
        <v>322</v>
      </c>
    </row>
    <row r="263" spans="1:2" x14ac:dyDescent="0.55000000000000004">
      <c r="B263" s="6" t="s">
        <v>322</v>
      </c>
    </row>
    <row r="264" spans="1:2" x14ac:dyDescent="0.55000000000000004">
      <c r="B264"/>
    </row>
    <row r="265" spans="1:2" x14ac:dyDescent="0.55000000000000004">
      <c r="A265" s="6" t="s">
        <v>318</v>
      </c>
      <c r="B265" t="s">
        <v>323</v>
      </c>
    </row>
    <row r="266" spans="1:2" x14ac:dyDescent="0.55000000000000004">
      <c r="B266" t="s">
        <v>324</v>
      </c>
    </row>
    <row r="267" spans="1:2" x14ac:dyDescent="0.55000000000000004">
      <c r="B267" t="s">
        <v>325</v>
      </c>
    </row>
    <row r="268" spans="1:2" x14ac:dyDescent="0.55000000000000004">
      <c r="B268" t="s">
        <v>326</v>
      </c>
    </row>
    <row r="270" spans="1:2" x14ac:dyDescent="0.55000000000000004">
      <c r="A270" s="6" t="s">
        <v>327</v>
      </c>
    </row>
    <row r="272" spans="1:2" x14ac:dyDescent="0.55000000000000004">
      <c r="A272" s="6" t="s">
        <v>174</v>
      </c>
    </row>
    <row r="274" spans="1:2" x14ac:dyDescent="0.55000000000000004">
      <c r="A274" s="6" t="s">
        <v>175</v>
      </c>
    </row>
    <row r="276" spans="1:2" x14ac:dyDescent="0.55000000000000004">
      <c r="A276" s="6" t="s">
        <v>176</v>
      </c>
    </row>
    <row r="277" spans="1:2" x14ac:dyDescent="0.55000000000000004">
      <c r="A277" s="6" t="s">
        <v>177</v>
      </c>
    </row>
    <row r="279" spans="1:2" x14ac:dyDescent="0.55000000000000004">
      <c r="A279" s="6" t="s">
        <v>41</v>
      </c>
      <c r="B279" s="6" t="s">
        <v>178</v>
      </c>
    </row>
    <row r="280" spans="1:2" x14ac:dyDescent="0.55000000000000004">
      <c r="B280" s="6" t="s">
        <v>179</v>
      </c>
    </row>
    <row r="281" spans="1:2" x14ac:dyDescent="0.55000000000000004">
      <c r="B281" s="6" t="s">
        <v>180</v>
      </c>
    </row>
    <row r="282" spans="1:2" x14ac:dyDescent="0.55000000000000004">
      <c r="B282" s="6" t="s">
        <v>181</v>
      </c>
    </row>
    <row r="283" spans="1:2" x14ac:dyDescent="0.55000000000000004">
      <c r="B283" s="6" t="s">
        <v>328</v>
      </c>
    </row>
    <row r="285" spans="1:2" x14ac:dyDescent="0.55000000000000004">
      <c r="A285" s="6" t="s">
        <v>182</v>
      </c>
    </row>
    <row r="286" spans="1:2" x14ac:dyDescent="0.55000000000000004">
      <c r="A286" s="6" t="s">
        <v>183</v>
      </c>
    </row>
    <row r="287" spans="1:2" x14ac:dyDescent="0.55000000000000004">
      <c r="A287" s="6" t="s">
        <v>184</v>
      </c>
    </row>
    <row r="288" spans="1:2" x14ac:dyDescent="0.55000000000000004">
      <c r="A288" s="6" t="s">
        <v>185</v>
      </c>
    </row>
    <row r="289" spans="1:2" x14ac:dyDescent="0.55000000000000004">
      <c r="A289" s="6" t="s">
        <v>186</v>
      </c>
      <c r="B289"/>
    </row>
    <row r="290" spans="1:2" x14ac:dyDescent="0.55000000000000004">
      <c r="A290" s="6" t="s">
        <v>187</v>
      </c>
      <c r="B290"/>
    </row>
    <row r="291" spans="1:2" x14ac:dyDescent="0.55000000000000004">
      <c r="B291"/>
    </row>
    <row r="292" spans="1:2" x14ac:dyDescent="0.55000000000000004">
      <c r="A292" s="6" t="s">
        <v>188</v>
      </c>
      <c r="B292" t="s">
        <v>189</v>
      </c>
    </row>
    <row r="293" spans="1:2" x14ac:dyDescent="0.55000000000000004">
      <c r="B293"/>
    </row>
    <row r="294" spans="1:2" x14ac:dyDescent="0.55000000000000004">
      <c r="A294" s="6" t="s">
        <v>190</v>
      </c>
    </row>
    <row r="295" spans="1:2" x14ac:dyDescent="0.55000000000000004">
      <c r="A295" s="6" t="s">
        <v>191</v>
      </c>
    </row>
    <row r="297" spans="1:2" x14ac:dyDescent="0.55000000000000004">
      <c r="A297" s="6" t="s">
        <v>188</v>
      </c>
      <c r="B297" t="s">
        <v>316</v>
      </c>
    </row>
    <row r="298" spans="1:2" x14ac:dyDescent="0.55000000000000004">
      <c r="B298" s="6" t="s">
        <v>317</v>
      </c>
    </row>
    <row r="300" spans="1:2" x14ac:dyDescent="0.55000000000000004">
      <c r="A300" s="6" t="s">
        <v>192</v>
      </c>
    </row>
    <row r="301" spans="1:2" x14ac:dyDescent="0.55000000000000004">
      <c r="B301"/>
    </row>
    <row r="302" spans="1:2" x14ac:dyDescent="0.55000000000000004">
      <c r="A302" s="6" t="s">
        <v>41</v>
      </c>
      <c r="B302" s="6" t="s">
        <v>193</v>
      </c>
    </row>
    <row r="303" spans="1:2" x14ac:dyDescent="0.55000000000000004">
      <c r="A303" s="6" t="s">
        <v>194</v>
      </c>
      <c r="B303" s="6" t="s">
        <v>195</v>
      </c>
    </row>
    <row r="304" spans="1:2" x14ac:dyDescent="0.55000000000000004">
      <c r="A304" s="6" t="s">
        <v>188</v>
      </c>
      <c r="B304" s="6" t="s">
        <v>196</v>
      </c>
    </row>
    <row r="305" spans="1:2" x14ac:dyDescent="0.55000000000000004">
      <c r="A305" s="6" t="s">
        <v>32</v>
      </c>
      <c r="B305" s="6" t="s">
        <v>197</v>
      </c>
    </row>
    <row r="306" spans="1:2" x14ac:dyDescent="0.55000000000000004">
      <c r="A306" s="6" t="s">
        <v>41</v>
      </c>
      <c r="B306" t="s">
        <v>198</v>
      </c>
    </row>
    <row r="307" spans="1:2" x14ac:dyDescent="0.55000000000000004">
      <c r="A307" s="6" t="s">
        <v>32</v>
      </c>
      <c r="B307" t="s">
        <v>199</v>
      </c>
    </row>
    <row r="308" spans="1:2" x14ac:dyDescent="0.55000000000000004">
      <c r="A308" s="6" t="s">
        <v>41</v>
      </c>
      <c r="B308" t="s">
        <v>200</v>
      </c>
    </row>
    <row r="309" spans="1:2" x14ac:dyDescent="0.55000000000000004">
      <c r="A309" s="6" t="s">
        <v>32</v>
      </c>
      <c r="B309" s="6" t="s">
        <v>201</v>
      </c>
    </row>
    <row r="310" spans="1:2" x14ac:dyDescent="0.55000000000000004">
      <c r="B310" s="6" t="s">
        <v>202</v>
      </c>
    </row>
    <row r="311" spans="1:2" x14ac:dyDescent="0.55000000000000004">
      <c r="A311" s="6" t="s">
        <v>41</v>
      </c>
      <c r="B311" s="6" t="s">
        <v>203</v>
      </c>
    </row>
    <row r="312" spans="1:2" x14ac:dyDescent="0.55000000000000004">
      <c r="A312" s="6" t="s">
        <v>32</v>
      </c>
      <c r="B312" s="6" t="s">
        <v>204</v>
      </c>
    </row>
    <row r="313" spans="1:2" x14ac:dyDescent="0.55000000000000004">
      <c r="A313" s="6" t="s">
        <v>41</v>
      </c>
      <c r="B313" s="6" t="s">
        <v>205</v>
      </c>
    </row>
    <row r="314" spans="1:2" x14ac:dyDescent="0.55000000000000004">
      <c r="A314" s="6" t="s">
        <v>32</v>
      </c>
      <c r="B314" s="6" t="s">
        <v>206</v>
      </c>
    </row>
    <row r="315" spans="1:2" x14ac:dyDescent="0.55000000000000004">
      <c r="B315" s="6" t="s">
        <v>207</v>
      </c>
    </row>
    <row r="316" spans="1:2" x14ac:dyDescent="0.55000000000000004">
      <c r="A316" s="6" t="s">
        <v>41</v>
      </c>
      <c r="B316" s="6" t="s">
        <v>208</v>
      </c>
    </row>
    <row r="317" spans="1:2" x14ac:dyDescent="0.55000000000000004">
      <c r="A317" s="6" t="s">
        <v>32</v>
      </c>
      <c r="B317" s="6" t="s">
        <v>209</v>
      </c>
    </row>
    <row r="319" spans="1:2" x14ac:dyDescent="0.55000000000000004">
      <c r="A319" s="6" t="s">
        <v>210</v>
      </c>
    </row>
    <row r="320" spans="1:2" x14ac:dyDescent="0.55000000000000004">
      <c r="A320" s="6" t="s">
        <v>329</v>
      </c>
    </row>
    <row r="322" spans="1:2" x14ac:dyDescent="0.55000000000000004">
      <c r="A322" s="6" t="s">
        <v>2</v>
      </c>
      <c r="B322" s="6" t="s">
        <v>330</v>
      </c>
    </row>
    <row r="323" spans="1:2" x14ac:dyDescent="0.55000000000000004">
      <c r="B323" t="s">
        <v>324</v>
      </c>
    </row>
    <row r="324" spans="1:2" x14ac:dyDescent="0.55000000000000004">
      <c r="B324" t="s">
        <v>331</v>
      </c>
    </row>
    <row r="325" spans="1:2" x14ac:dyDescent="0.55000000000000004">
      <c r="B325"/>
    </row>
    <row r="326" spans="1:2" x14ac:dyDescent="0.55000000000000004">
      <c r="A326" s="6" t="s">
        <v>120</v>
      </c>
      <c r="B326" t="s">
        <v>211</v>
      </c>
    </row>
    <row r="327" spans="1:2" x14ac:dyDescent="0.55000000000000004">
      <c r="A327" s="6" t="s">
        <v>124</v>
      </c>
      <c r="B327" t="s">
        <v>212</v>
      </c>
    </row>
    <row r="328" spans="1:2" x14ac:dyDescent="0.55000000000000004">
      <c r="A328" s="6" t="s">
        <v>122</v>
      </c>
      <c r="B328" t="s">
        <v>213</v>
      </c>
    </row>
    <row r="329" spans="1:2" x14ac:dyDescent="0.55000000000000004">
      <c r="A329" s="6" t="s">
        <v>214</v>
      </c>
      <c r="B329" s="6" t="s">
        <v>215</v>
      </c>
    </row>
    <row r="330" spans="1:2" x14ac:dyDescent="0.55000000000000004">
      <c r="A330" s="6" t="s">
        <v>32</v>
      </c>
      <c r="B330" s="6" t="s">
        <v>216</v>
      </c>
    </row>
    <row r="331" spans="1:2" x14ac:dyDescent="0.55000000000000004">
      <c r="A331" s="6" t="s">
        <v>41</v>
      </c>
      <c r="B331" s="6" t="s">
        <v>217</v>
      </c>
    </row>
    <row r="332" spans="1:2" x14ac:dyDescent="0.55000000000000004">
      <c r="A332" s="6" t="s">
        <v>32</v>
      </c>
      <c r="B332" s="6" t="s">
        <v>218</v>
      </c>
    </row>
    <row r="333" spans="1:2" x14ac:dyDescent="0.55000000000000004">
      <c r="A333" s="6" t="s">
        <v>41</v>
      </c>
      <c r="B333" s="6" t="s">
        <v>219</v>
      </c>
    </row>
    <row r="334" spans="1:2" x14ac:dyDescent="0.55000000000000004">
      <c r="A334" s="6" t="s">
        <v>32</v>
      </c>
      <c r="B334" s="6" t="s">
        <v>220</v>
      </c>
    </row>
    <row r="335" spans="1:2" x14ac:dyDescent="0.55000000000000004">
      <c r="B335"/>
    </row>
    <row r="336" spans="1:2" x14ac:dyDescent="0.55000000000000004">
      <c r="A336" s="6" t="s">
        <v>332</v>
      </c>
    </row>
    <row r="337" spans="1:2" x14ac:dyDescent="0.55000000000000004">
      <c r="A337" s="6" t="s">
        <v>44</v>
      </c>
    </row>
    <row r="339" spans="1:2" x14ac:dyDescent="0.55000000000000004">
      <c r="A339" s="6" t="s">
        <v>221</v>
      </c>
      <c r="B339" s="6" t="s">
        <v>222</v>
      </c>
    </row>
    <row r="340" spans="1:2" x14ac:dyDescent="0.55000000000000004">
      <c r="A340" s="6" t="s">
        <v>41</v>
      </c>
      <c r="B340" s="6" t="s">
        <v>223</v>
      </c>
    </row>
    <row r="341" spans="1:2" x14ac:dyDescent="0.55000000000000004">
      <c r="A341" s="6" t="s">
        <v>32</v>
      </c>
      <c r="B341" s="6" t="s">
        <v>224</v>
      </c>
    </row>
    <row r="343" spans="1:2" x14ac:dyDescent="0.55000000000000004">
      <c r="A343" s="6" t="s">
        <v>188</v>
      </c>
      <c r="B343" s="6" t="s">
        <v>333</v>
      </c>
    </row>
    <row r="344" spans="1:2" x14ac:dyDescent="0.55000000000000004">
      <c r="B344" s="6" t="s">
        <v>334</v>
      </c>
    </row>
    <row r="345" spans="1:2" x14ac:dyDescent="0.55000000000000004">
      <c r="B345" s="6" t="s">
        <v>335</v>
      </c>
    </row>
    <row r="347" spans="1:2" x14ac:dyDescent="0.55000000000000004">
      <c r="A347" s="6" t="s">
        <v>221</v>
      </c>
      <c r="B347" s="6" t="s">
        <v>225</v>
      </c>
    </row>
    <row r="349" spans="1:2" x14ac:dyDescent="0.55000000000000004">
      <c r="A349" s="6" t="s">
        <v>226</v>
      </c>
    </row>
    <row r="351" spans="1:2" x14ac:dyDescent="0.55000000000000004">
      <c r="A351" s="6" t="s">
        <v>227</v>
      </c>
      <c r="B351" s="6" t="s">
        <v>336</v>
      </c>
    </row>
    <row r="352" spans="1:2" x14ac:dyDescent="0.55000000000000004">
      <c r="B352" s="6" t="s">
        <v>337</v>
      </c>
    </row>
    <row r="354" spans="1:2" x14ac:dyDescent="0.55000000000000004">
      <c r="A354" s="6" t="s">
        <v>221</v>
      </c>
      <c r="B354" s="6" t="s">
        <v>228</v>
      </c>
    </row>
    <row r="356" spans="1:2" x14ac:dyDescent="0.55000000000000004">
      <c r="A356" s="6" t="s">
        <v>229</v>
      </c>
    </row>
    <row r="357" spans="1:2" x14ac:dyDescent="0.55000000000000004">
      <c r="A357" s="6" t="s">
        <v>230</v>
      </c>
    </row>
    <row r="359" spans="1:2" x14ac:dyDescent="0.55000000000000004">
      <c r="A359" s="6" t="s">
        <v>231</v>
      </c>
      <c r="B359" s="6" t="s">
        <v>232</v>
      </c>
    </row>
    <row r="360" spans="1:2" x14ac:dyDescent="0.55000000000000004">
      <c r="A360" s="6" t="s">
        <v>33</v>
      </c>
      <c r="B360" s="6" t="s">
        <v>233</v>
      </c>
    </row>
    <row r="362" spans="1:2" x14ac:dyDescent="0.55000000000000004">
      <c r="A362" s="6" t="s">
        <v>234</v>
      </c>
      <c r="B362" s="6" t="s">
        <v>333</v>
      </c>
    </row>
    <row r="363" spans="1:2" x14ac:dyDescent="0.55000000000000004">
      <c r="B363" s="6" t="s">
        <v>334</v>
      </c>
    </row>
    <row r="364" spans="1:2" x14ac:dyDescent="0.55000000000000004">
      <c r="B364" s="6" t="s">
        <v>335</v>
      </c>
    </row>
    <row r="366" spans="1:2" x14ac:dyDescent="0.55000000000000004">
      <c r="A366" s="6" t="s">
        <v>231</v>
      </c>
      <c r="B366" s="6" t="s">
        <v>235</v>
      </c>
    </row>
    <row r="368" spans="1:2" x14ac:dyDescent="0.55000000000000004">
      <c r="A368" s="6" t="s">
        <v>236</v>
      </c>
      <c r="B368" s="6" t="s">
        <v>336</v>
      </c>
    </row>
    <row r="369" spans="1:2" x14ac:dyDescent="0.55000000000000004">
      <c r="B369" s="6" t="s">
        <v>337</v>
      </c>
    </row>
    <row r="371" spans="1:2" x14ac:dyDescent="0.55000000000000004">
      <c r="A371" s="6" t="s">
        <v>229</v>
      </c>
    </row>
    <row r="372" spans="1:2" x14ac:dyDescent="0.55000000000000004">
      <c r="A372" s="6" t="s">
        <v>338</v>
      </c>
    </row>
    <row r="374" spans="1:2" x14ac:dyDescent="0.55000000000000004">
      <c r="A374" s="6" t="s">
        <v>35</v>
      </c>
      <c r="B374" s="6" t="s">
        <v>237</v>
      </c>
    </row>
    <row r="375" spans="1:2" x14ac:dyDescent="0.55000000000000004">
      <c r="A375" s="6" t="s">
        <v>34</v>
      </c>
      <c r="B375" s="6" t="s">
        <v>238</v>
      </c>
    </row>
    <row r="377" spans="1:2" x14ac:dyDescent="0.55000000000000004">
      <c r="A377" s="6" t="s">
        <v>239</v>
      </c>
      <c r="B377" s="6" t="s">
        <v>336</v>
      </c>
    </row>
    <row r="378" spans="1:2" x14ac:dyDescent="0.55000000000000004">
      <c r="B378" s="6" t="s">
        <v>337</v>
      </c>
    </row>
    <row r="380" spans="1:2" x14ac:dyDescent="0.55000000000000004">
      <c r="A380" s="6" t="s">
        <v>41</v>
      </c>
      <c r="B380" s="6" t="s">
        <v>240</v>
      </c>
    </row>
    <row r="381" spans="1:2" x14ac:dyDescent="0.55000000000000004">
      <c r="A381" s="6" t="s">
        <v>32</v>
      </c>
      <c r="B381" s="6" t="s">
        <v>241</v>
      </c>
    </row>
    <row r="382" spans="1:2" x14ac:dyDescent="0.55000000000000004">
      <c r="A382" s="6" t="s">
        <v>41</v>
      </c>
      <c r="B382" s="6" t="s">
        <v>242</v>
      </c>
    </row>
    <row r="384" spans="1:2" x14ac:dyDescent="0.55000000000000004">
      <c r="A384" s="6" t="s">
        <v>243</v>
      </c>
    </row>
    <row r="385" spans="1:2" x14ac:dyDescent="0.55000000000000004">
      <c r="A385" s="6" t="s">
        <v>244</v>
      </c>
    </row>
    <row r="387" spans="1:2" x14ac:dyDescent="0.55000000000000004">
      <c r="A387" s="6" t="s">
        <v>32</v>
      </c>
      <c r="B387" s="6" t="s">
        <v>245</v>
      </c>
    </row>
    <row r="388" spans="1:2" x14ac:dyDescent="0.55000000000000004">
      <c r="A388" s="6" t="s">
        <v>41</v>
      </c>
      <c r="B388" s="6" t="s">
        <v>246</v>
      </c>
    </row>
    <row r="389" spans="1:2" x14ac:dyDescent="0.55000000000000004">
      <c r="A389" s="6" t="s">
        <v>32</v>
      </c>
      <c r="B389" s="6" t="s">
        <v>247</v>
      </c>
    </row>
    <row r="390" spans="1:2" x14ac:dyDescent="0.55000000000000004">
      <c r="A390" s="6" t="s">
        <v>41</v>
      </c>
      <c r="B390" s="6" t="s">
        <v>248</v>
      </c>
    </row>
    <row r="391" spans="1:2" x14ac:dyDescent="0.55000000000000004">
      <c r="A391" s="6" t="s">
        <v>32</v>
      </c>
      <c r="B391" s="6" t="s">
        <v>249</v>
      </c>
    </row>
    <row r="392" spans="1:2" x14ac:dyDescent="0.55000000000000004">
      <c r="A392" s="6" t="s">
        <v>41</v>
      </c>
      <c r="B392" s="6" t="s">
        <v>250</v>
      </c>
    </row>
    <row r="393" spans="1:2" x14ac:dyDescent="0.55000000000000004">
      <c r="A393" s="6" t="s">
        <v>32</v>
      </c>
      <c r="B393" s="6" t="s">
        <v>251</v>
      </c>
    </row>
    <row r="394" spans="1:2" x14ac:dyDescent="0.55000000000000004">
      <c r="A394" s="6" t="s">
        <v>41</v>
      </c>
      <c r="B394" s="6" t="s">
        <v>252</v>
      </c>
    </row>
    <row r="395" spans="1:2" x14ac:dyDescent="0.55000000000000004">
      <c r="B395" s="6" t="s">
        <v>336</v>
      </c>
    </row>
    <row r="396" spans="1:2" x14ac:dyDescent="0.55000000000000004">
      <c r="B396" s="6" t="s">
        <v>337</v>
      </c>
    </row>
    <row r="397" spans="1:2" x14ac:dyDescent="0.55000000000000004">
      <c r="B397" s="6" t="s">
        <v>339</v>
      </c>
    </row>
    <row r="398" spans="1:2" x14ac:dyDescent="0.55000000000000004">
      <c r="B398" s="6" t="s">
        <v>340</v>
      </c>
    </row>
    <row r="399" spans="1:2" x14ac:dyDescent="0.55000000000000004">
      <c r="B399" s="6" t="s">
        <v>341</v>
      </c>
    </row>
    <row r="400" spans="1:2" x14ac:dyDescent="0.55000000000000004">
      <c r="B400" s="6" t="s">
        <v>342</v>
      </c>
    </row>
    <row r="402" spans="1:2" x14ac:dyDescent="0.55000000000000004">
      <c r="A402" s="6" t="s">
        <v>343</v>
      </c>
    </row>
    <row r="404" spans="1:2" x14ac:dyDescent="0.55000000000000004">
      <c r="A404" s="6" t="s">
        <v>344</v>
      </c>
    </row>
    <row r="405" spans="1:2" x14ac:dyDescent="0.55000000000000004">
      <c r="A405" s="6" t="s">
        <v>55</v>
      </c>
      <c r="B405" s="6" t="s">
        <v>255</v>
      </c>
    </row>
    <row r="406" spans="1:2" x14ac:dyDescent="0.55000000000000004">
      <c r="B406" s="6" t="s">
        <v>256</v>
      </c>
    </row>
    <row r="407" spans="1:2" x14ac:dyDescent="0.55000000000000004">
      <c r="B407" s="6" t="s">
        <v>257</v>
      </c>
    </row>
    <row r="408" spans="1:2" x14ac:dyDescent="0.55000000000000004">
      <c r="B408" s="6" t="s">
        <v>258</v>
      </c>
    </row>
    <row r="410" spans="1:2" x14ac:dyDescent="0.55000000000000004">
      <c r="A410" s="6" t="s">
        <v>55</v>
      </c>
      <c r="B410" s="6" t="s">
        <v>345</v>
      </c>
    </row>
    <row r="411" spans="1:2" x14ac:dyDescent="0.55000000000000004">
      <c r="B411" s="6" t="s">
        <v>265</v>
      </c>
    </row>
    <row r="413" spans="1:2" x14ac:dyDescent="0.55000000000000004">
      <c r="A413" s="6" t="s">
        <v>55</v>
      </c>
      <c r="B413" s="6" t="s">
        <v>346</v>
      </c>
    </row>
    <row r="414" spans="1:2" x14ac:dyDescent="0.55000000000000004">
      <c r="B414" s="6" t="s">
        <v>347</v>
      </c>
    </row>
    <row r="415" spans="1:2" x14ac:dyDescent="0.55000000000000004">
      <c r="B415" s="6" t="s">
        <v>348</v>
      </c>
    </row>
    <row r="416" spans="1:2" x14ac:dyDescent="0.55000000000000004">
      <c r="B416" s="6" t="s">
        <v>349</v>
      </c>
    </row>
    <row r="418" spans="1:1" x14ac:dyDescent="0.55000000000000004">
      <c r="A418" s="6" t="s">
        <v>253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9"/>
  <sheetViews>
    <sheetView topLeftCell="A409" zoomScale="80" zoomScaleNormal="80" workbookViewId="0">
      <selection activeCell="R415" sqref="R415"/>
    </sheetView>
  </sheetViews>
  <sheetFormatPr defaultRowHeight="18" x14ac:dyDescent="0.55000000000000004"/>
  <cols>
    <col min="1" max="2" width="8.6640625" style="6"/>
    <col min="3" max="3" width="8.6640625" style="4"/>
    <col min="4" max="4" width="8.6640625" style="5"/>
    <col min="5" max="5" width="8.6640625" style="1"/>
    <col min="6" max="6" width="8.6640625" style="2"/>
    <col min="7" max="7" width="8.6640625" style="3"/>
    <col min="8" max="8" width="8.6640625" style="7"/>
    <col min="9" max="9" width="8.6640625" style="4" customWidth="1"/>
    <col min="10" max="10" width="8.6640625" style="5" customWidth="1"/>
    <col min="11" max="11" width="8.6640625" style="1" customWidth="1"/>
    <col min="12" max="12" width="8.6640625" style="2" customWidth="1"/>
    <col min="13" max="13" width="8.6640625" style="6"/>
    <col min="14" max="14" width="8.6640625" style="5"/>
    <col min="15" max="15" width="8.6640625" style="1"/>
    <col min="16" max="16" width="8.6640625" style="6"/>
    <col min="17" max="17" width="8.6640625" style="3"/>
    <col min="18" max="18" width="8.6640625" style="7"/>
  </cols>
  <sheetData>
    <row r="1" spans="1:18" x14ac:dyDescent="0.55000000000000004">
      <c r="A1" s="6" t="s">
        <v>3</v>
      </c>
      <c r="B1" s="6" t="s">
        <v>13</v>
      </c>
      <c r="C1" s="4" t="s">
        <v>8</v>
      </c>
      <c r="D1" s="5" t="s">
        <v>4</v>
      </c>
      <c r="E1" s="1" t="s">
        <v>5</v>
      </c>
      <c r="F1" s="2" t="s">
        <v>7</v>
      </c>
      <c r="G1" s="3" t="s">
        <v>14</v>
      </c>
      <c r="H1" s="7" t="s">
        <v>15</v>
      </c>
      <c r="I1" s="4" t="s">
        <v>11</v>
      </c>
      <c r="J1" s="5" t="s">
        <v>4</v>
      </c>
      <c r="K1" s="1" t="s">
        <v>5</v>
      </c>
      <c r="L1" s="2" t="s">
        <v>6</v>
      </c>
      <c r="M1" s="6" t="s">
        <v>9</v>
      </c>
      <c r="N1" s="5" t="s">
        <v>12</v>
      </c>
      <c r="O1" s="1" t="s">
        <v>5</v>
      </c>
      <c r="P1" s="6" t="s">
        <v>10</v>
      </c>
      <c r="Q1" s="3" t="s">
        <v>14</v>
      </c>
      <c r="R1" s="7" t="s">
        <v>15</v>
      </c>
    </row>
    <row r="2" spans="1:18" x14ac:dyDescent="0.55000000000000004">
      <c r="A2" s="6">
        <v>1</v>
      </c>
      <c r="B2" s="6">
        <f>SUM(C2:F2)</f>
        <v>1</v>
      </c>
      <c r="C2" s="4">
        <f t="shared" ref="C2:C65" si="0">IF(AND(M2="",P2=""),1,0)</f>
        <v>0</v>
      </c>
      <c r="D2" s="5">
        <f t="shared" ref="D2:D65" si="1">IF(AND(M2&lt;&gt;"",P2=""),1,0)</f>
        <v>1</v>
      </c>
      <c r="E2" s="1">
        <f t="shared" ref="E2:E65" si="2">IF(AND(M2&lt;&gt;"",P2&lt;&gt;""),1,0)</f>
        <v>0</v>
      </c>
      <c r="F2" s="2">
        <f>IF(AND(SUM(C2:E2)=0),1,0)</f>
        <v>0</v>
      </c>
      <c r="G2" s="3">
        <f>IF(AND(E2=1,SUM(C3:E3)=1),1,0)</f>
        <v>0</v>
      </c>
      <c r="H2" s="7">
        <f>IF(AND(F2=1,SUM(C3:E3)=1),1,0)</f>
        <v>0</v>
      </c>
      <c r="I2" s="4" t="str">
        <f t="shared" ref="I2" si="3">IF(C2=1,"&lt;tr&gt;&lt;td&gt;&amp;nbsp;&lt;/td&gt;&lt;td&gt;&lt;/td&gt;&lt;/tr&gt;","")</f>
        <v/>
      </c>
      <c r="J2" s="5" t="str">
        <f>IF(D2=1,"&lt;tr&gt;&lt;td colspan=2 valign=top&gt;","")</f>
        <v>&lt;tr&gt;&lt;td colspan=2 valign=top&gt;</v>
      </c>
      <c r="K2" s="1" t="str">
        <f t="shared" ref="K2:K33" si="4">IF(E2=1,"&lt;tr&gt;&lt;td valign=top&gt;","")</f>
        <v/>
      </c>
      <c r="L2" s="2" t="str">
        <f>IF(F2=1,"&lt;br /&gt;","")</f>
        <v/>
      </c>
      <c r="M2" s="6" t="str">
        <f>IF('1_text'!A2="","",'1_text'!A2)</f>
        <v>明転。</v>
      </c>
      <c r="N2" s="5" t="str">
        <f>IF(D2=1,"&lt;/td&gt;&lt;td&gt;&lt;/td&gt;&lt;tr&gt;","")</f>
        <v>&lt;/td&gt;&lt;td&gt;&lt;/td&gt;&lt;tr&gt;</v>
      </c>
      <c r="O2" s="1" t="str">
        <f>IF(E2=1,"&lt;/td&gt;&lt;td valign=top&gt;","")</f>
        <v/>
      </c>
      <c r="P2" s="6" t="str">
        <f>IF('1_text'!B2="","",'1_text'!B2)</f>
        <v/>
      </c>
      <c r="Q2" s="3" t="str">
        <f>IF(G2=1,"&lt;/td&gt;&lt;/tr&gt;","")</f>
        <v/>
      </c>
      <c r="R2" s="7" t="str">
        <f>IF(H2=1,"&lt;/td&gt;&lt;/tr&gt;","")</f>
        <v/>
      </c>
    </row>
    <row r="3" spans="1:18" x14ac:dyDescent="0.55000000000000004">
      <c r="A3" s="6">
        <v>1</v>
      </c>
      <c r="B3" s="6">
        <f t="shared" ref="B3:B66" si="5">SUM(C3:F3)</f>
        <v>1</v>
      </c>
      <c r="C3" s="4">
        <f t="shared" si="0"/>
        <v>0</v>
      </c>
      <c r="D3" s="5">
        <f t="shared" si="1"/>
        <v>1</v>
      </c>
      <c r="E3" s="1">
        <f t="shared" si="2"/>
        <v>0</v>
      </c>
      <c r="F3" s="2">
        <f t="shared" ref="F3:F66" si="6">IF(AND(SUM(C3:E3)=0),1,0)</f>
        <v>0</v>
      </c>
      <c r="G3" s="3">
        <f t="shared" ref="G3:G66" si="7">IF(AND(E3=1,SUM(C4:E4)=1),1,0)</f>
        <v>0</v>
      </c>
      <c r="H3" s="7">
        <f t="shared" ref="H3:H66" si="8">IF(AND(F3=1,SUM(C4:E4)=1),1,0)</f>
        <v>0</v>
      </c>
      <c r="I3" s="4" t="str">
        <f>IF(C3=1,"&lt;tr&gt;&lt;td&gt;&amp;nbsp;&lt;/td&gt;&lt;td&gt;&lt;/td&gt;&lt;/tr&gt;","")</f>
        <v/>
      </c>
      <c r="J3" s="5" t="str">
        <f t="shared" ref="J3:J66" si="9">IF(D3=1,"&lt;tr&gt;&lt;td colspan=2 valign=top&gt;","")</f>
        <v>&lt;tr&gt;&lt;td colspan=2 valign=top&gt;</v>
      </c>
      <c r="K3" s="1" t="str">
        <f t="shared" si="4"/>
        <v/>
      </c>
      <c r="L3" s="2" t="str">
        <f t="shared" ref="L3:L66" si="10">IF(F3=1,"&lt;br /&gt;","")</f>
        <v/>
      </c>
      <c r="M3" s="6" t="str">
        <f>IF('1_text'!A3="","",'1_text'!A3)</f>
        <v>田舎の駅のホームである。</v>
      </c>
      <c r="N3" s="5" t="str">
        <f t="shared" ref="N3:N66" si="11">IF(D3=1,"&lt;/td&gt;&lt;td&gt;&lt;/td&gt;&lt;tr&gt;","")</f>
        <v>&lt;/td&gt;&lt;td&gt;&lt;/td&gt;&lt;tr&gt;</v>
      </c>
      <c r="O3" s="1" t="str">
        <f t="shared" ref="O3:O66" si="12">IF(E3=1,"&lt;/td&gt;&lt;td valign=top&gt;","")</f>
        <v/>
      </c>
      <c r="P3" s="6" t="str">
        <f>IF('1_text'!B3="","",'1_text'!B3)</f>
        <v/>
      </c>
      <c r="Q3" s="3" t="str">
        <f t="shared" ref="Q3:Q66" si="13">IF(G3=1,"&lt;/td&gt;&lt;/tr&gt;","")</f>
        <v/>
      </c>
      <c r="R3" s="7" t="str">
        <f t="shared" ref="R3:R66" si="14">IF(H3=1,"&lt;/td&gt;&lt;/tr&gt;","")</f>
        <v/>
      </c>
    </row>
    <row r="4" spans="1:18" x14ac:dyDescent="0.55000000000000004">
      <c r="A4" s="6">
        <v>1</v>
      </c>
      <c r="B4" s="6">
        <f t="shared" si="5"/>
        <v>1</v>
      </c>
      <c r="C4" s="4">
        <f t="shared" si="0"/>
        <v>0</v>
      </c>
      <c r="D4" s="5">
        <f t="shared" si="1"/>
        <v>1</v>
      </c>
      <c r="E4" s="1">
        <f t="shared" si="2"/>
        <v>0</v>
      </c>
      <c r="F4" s="2">
        <f t="shared" si="6"/>
        <v>0</v>
      </c>
      <c r="G4" s="3">
        <f t="shared" si="7"/>
        <v>0</v>
      </c>
      <c r="H4" s="7">
        <f t="shared" si="8"/>
        <v>0</v>
      </c>
      <c r="I4" s="4" t="str">
        <f t="shared" ref="I4:I67" si="15">IF(C4=1,"&lt;tr&gt;&lt;td&gt;&amp;nbsp;&lt;/td&gt;&lt;td&gt;&lt;/td&gt;&lt;/tr&gt;","")</f>
        <v/>
      </c>
      <c r="J4" s="5" t="str">
        <f t="shared" si="9"/>
        <v>&lt;tr&gt;&lt;td colspan=2 valign=top&gt;</v>
      </c>
      <c r="K4" s="1" t="str">
        <f t="shared" si="4"/>
        <v/>
      </c>
      <c r="L4" s="2" t="str">
        <f t="shared" si="10"/>
        <v/>
      </c>
      <c r="M4" s="6" t="str">
        <f>IF('1_text'!A4="","",'1_text'!A4)</f>
        <v>女が1人立っている。大きい荷物。</v>
      </c>
      <c r="N4" s="5" t="str">
        <f t="shared" si="11"/>
        <v>&lt;/td&gt;&lt;td&gt;&lt;/td&gt;&lt;tr&gt;</v>
      </c>
      <c r="O4" s="1" t="str">
        <f t="shared" si="12"/>
        <v/>
      </c>
      <c r="P4" s="6" t="str">
        <f>IF('1_text'!B4="","",'1_text'!B4)</f>
        <v/>
      </c>
      <c r="Q4" s="3" t="str">
        <f t="shared" si="13"/>
        <v/>
      </c>
      <c r="R4" s="7" t="str">
        <f t="shared" si="14"/>
        <v/>
      </c>
    </row>
    <row r="5" spans="1:18" x14ac:dyDescent="0.55000000000000004">
      <c r="A5" s="6">
        <v>1</v>
      </c>
      <c r="B5" s="6">
        <f t="shared" si="5"/>
        <v>1</v>
      </c>
      <c r="C5" s="4">
        <f t="shared" si="0"/>
        <v>0</v>
      </c>
      <c r="D5" s="5">
        <f t="shared" si="1"/>
        <v>1</v>
      </c>
      <c r="E5" s="1">
        <f t="shared" si="2"/>
        <v>0</v>
      </c>
      <c r="F5" s="2">
        <f t="shared" si="6"/>
        <v>0</v>
      </c>
      <c r="G5" s="3">
        <f t="shared" si="7"/>
        <v>0</v>
      </c>
      <c r="H5" s="7">
        <f t="shared" si="8"/>
        <v>0</v>
      </c>
      <c r="I5" s="4" t="str">
        <f t="shared" si="15"/>
        <v/>
      </c>
      <c r="J5" s="5" t="str">
        <f t="shared" si="9"/>
        <v>&lt;tr&gt;&lt;td colspan=2 valign=top&gt;</v>
      </c>
      <c r="K5" s="1" t="str">
        <f t="shared" si="4"/>
        <v/>
      </c>
      <c r="L5" s="2" t="str">
        <f t="shared" si="10"/>
        <v/>
      </c>
      <c r="M5" s="6" t="str">
        <f>IF('1_text'!A5="","",'1_text'!A5)</f>
        <v>その母が近くに立っている。</v>
      </c>
      <c r="N5" s="5" t="str">
        <f t="shared" si="11"/>
        <v>&lt;/td&gt;&lt;td&gt;&lt;/td&gt;&lt;tr&gt;</v>
      </c>
      <c r="O5" s="1" t="str">
        <f t="shared" si="12"/>
        <v/>
      </c>
      <c r="P5" s="6" t="str">
        <f>IF('1_text'!B5="","",'1_text'!B5)</f>
        <v/>
      </c>
      <c r="Q5" s="3" t="str">
        <f t="shared" si="13"/>
        <v/>
      </c>
      <c r="R5" s="7" t="str">
        <f t="shared" si="14"/>
        <v/>
      </c>
    </row>
    <row r="6" spans="1:18" x14ac:dyDescent="0.55000000000000004">
      <c r="A6" s="6">
        <v>1</v>
      </c>
      <c r="B6" s="6">
        <f t="shared" si="5"/>
        <v>1</v>
      </c>
      <c r="C6" s="4">
        <f t="shared" si="0"/>
        <v>1</v>
      </c>
      <c r="D6" s="5">
        <f t="shared" si="1"/>
        <v>0</v>
      </c>
      <c r="E6" s="1">
        <f t="shared" si="2"/>
        <v>0</v>
      </c>
      <c r="F6" s="2">
        <f t="shared" si="6"/>
        <v>0</v>
      </c>
      <c r="G6" s="3">
        <f t="shared" si="7"/>
        <v>0</v>
      </c>
      <c r="H6" s="7">
        <f t="shared" si="8"/>
        <v>0</v>
      </c>
      <c r="I6" s="4" t="str">
        <f t="shared" si="15"/>
        <v>&lt;tr&gt;&lt;td&gt;&amp;nbsp;&lt;/td&gt;&lt;td&gt;&lt;/td&gt;&lt;/tr&gt;</v>
      </c>
      <c r="J6" s="5" t="str">
        <f t="shared" si="9"/>
        <v/>
      </c>
      <c r="K6" s="1" t="str">
        <f t="shared" si="4"/>
        <v/>
      </c>
      <c r="L6" s="2" t="str">
        <f t="shared" si="10"/>
        <v/>
      </c>
      <c r="M6" s="6" t="str">
        <f>IF('1_text'!A6="","",'1_text'!A6)</f>
        <v/>
      </c>
      <c r="N6" s="5" t="str">
        <f t="shared" si="11"/>
        <v/>
      </c>
      <c r="O6" s="1" t="str">
        <f t="shared" si="12"/>
        <v/>
      </c>
      <c r="P6" s="6" t="str">
        <f>IF('1_text'!B6="","",'1_text'!B6)</f>
        <v/>
      </c>
      <c r="Q6" s="3" t="str">
        <f t="shared" si="13"/>
        <v/>
      </c>
      <c r="R6" s="7" t="str">
        <f t="shared" si="14"/>
        <v/>
      </c>
    </row>
    <row r="7" spans="1:18" x14ac:dyDescent="0.55000000000000004">
      <c r="A7" s="6">
        <v>1</v>
      </c>
      <c r="B7" s="6">
        <f t="shared" si="5"/>
        <v>1</v>
      </c>
      <c r="C7" s="4">
        <f t="shared" si="0"/>
        <v>0</v>
      </c>
      <c r="D7" s="5">
        <f t="shared" si="1"/>
        <v>0</v>
      </c>
      <c r="E7" s="1">
        <f t="shared" si="2"/>
        <v>1</v>
      </c>
      <c r="F7" s="2">
        <f t="shared" si="6"/>
        <v>0</v>
      </c>
      <c r="G7" s="3">
        <f t="shared" si="7"/>
        <v>0</v>
      </c>
      <c r="H7" s="7">
        <f t="shared" si="8"/>
        <v>0</v>
      </c>
      <c r="I7" s="4" t="str">
        <f t="shared" si="15"/>
        <v/>
      </c>
      <c r="J7" s="5" t="str">
        <f t="shared" si="9"/>
        <v/>
      </c>
      <c r="K7" s="1" t="str">
        <f t="shared" si="4"/>
        <v>&lt;tr&gt;&lt;td valign=top&gt;</v>
      </c>
      <c r="L7" s="2" t="str">
        <f t="shared" si="10"/>
        <v/>
      </c>
      <c r="M7" s="6" t="str">
        <f>IF('1_text'!A7="","",'1_text'!A7)</f>
        <v>女</v>
      </c>
      <c r="N7" s="5" t="str">
        <f t="shared" si="11"/>
        <v/>
      </c>
      <c r="O7" s="1" t="str">
        <f t="shared" si="12"/>
        <v>&lt;/td&gt;&lt;td valign=top&gt;</v>
      </c>
      <c r="P7" s="6" t="str">
        <f>IF('1_text'!B7="","",'1_text'!B7)</f>
        <v>あと二分。東京かあ。どんなところだろう。</v>
      </c>
      <c r="Q7" s="3" t="str">
        <f t="shared" si="13"/>
        <v/>
      </c>
      <c r="R7" s="7" t="str">
        <f t="shared" si="14"/>
        <v/>
      </c>
    </row>
    <row r="8" spans="1:18" x14ac:dyDescent="0.55000000000000004">
      <c r="A8" s="6">
        <v>1</v>
      </c>
      <c r="B8" s="6">
        <f t="shared" si="5"/>
        <v>1</v>
      </c>
      <c r="C8" s="4">
        <f t="shared" si="0"/>
        <v>0</v>
      </c>
      <c r="D8" s="5">
        <f t="shared" si="1"/>
        <v>0</v>
      </c>
      <c r="E8" s="1">
        <f t="shared" si="2"/>
        <v>0</v>
      </c>
      <c r="F8" s="2">
        <f t="shared" si="6"/>
        <v>1</v>
      </c>
      <c r="G8" s="3">
        <f t="shared" si="7"/>
        <v>0</v>
      </c>
      <c r="H8" s="7">
        <f t="shared" si="8"/>
        <v>1</v>
      </c>
      <c r="I8" s="4" t="str">
        <f t="shared" si="15"/>
        <v/>
      </c>
      <c r="J8" s="5" t="str">
        <f t="shared" si="9"/>
        <v/>
      </c>
      <c r="K8" s="1" t="str">
        <f t="shared" si="4"/>
        <v/>
      </c>
      <c r="L8" s="2" t="str">
        <f t="shared" si="10"/>
        <v>&lt;br /&gt;</v>
      </c>
      <c r="M8" s="6" t="str">
        <f>IF('1_text'!A8="","",'1_text'!A8)</f>
        <v/>
      </c>
      <c r="N8" s="5" t="str">
        <f t="shared" si="11"/>
        <v/>
      </c>
      <c r="O8" s="1" t="str">
        <f t="shared" si="12"/>
        <v/>
      </c>
      <c r="P8" s="6" t="str">
        <f>IF('1_text'!B8="","",'1_text'!B8)</f>
        <v>気持ちが高ぶってきちゃった。</v>
      </c>
      <c r="Q8" s="3" t="str">
        <f t="shared" si="13"/>
        <v/>
      </c>
      <c r="R8" s="7" t="str">
        <f t="shared" si="14"/>
        <v>&lt;/td&gt;&lt;/tr&gt;</v>
      </c>
    </row>
    <row r="9" spans="1:18" x14ac:dyDescent="0.55000000000000004">
      <c r="A9" s="6">
        <v>1</v>
      </c>
      <c r="B9" s="6">
        <f t="shared" si="5"/>
        <v>1</v>
      </c>
      <c r="C9" s="4">
        <f t="shared" si="0"/>
        <v>1</v>
      </c>
      <c r="D9" s="5">
        <f t="shared" si="1"/>
        <v>0</v>
      </c>
      <c r="E9" s="1">
        <f t="shared" si="2"/>
        <v>0</v>
      </c>
      <c r="F9" s="2">
        <f t="shared" si="6"/>
        <v>0</v>
      </c>
      <c r="G9" s="3">
        <f t="shared" si="7"/>
        <v>0</v>
      </c>
      <c r="H9" s="7">
        <f t="shared" si="8"/>
        <v>0</v>
      </c>
      <c r="I9" s="4" t="str">
        <f t="shared" si="15"/>
        <v>&lt;tr&gt;&lt;td&gt;&amp;nbsp;&lt;/td&gt;&lt;td&gt;&lt;/td&gt;&lt;/tr&gt;</v>
      </c>
      <c r="J9" s="5" t="str">
        <f t="shared" si="9"/>
        <v/>
      </c>
      <c r="K9" s="1" t="str">
        <f t="shared" si="4"/>
        <v/>
      </c>
      <c r="L9" s="2" t="str">
        <f t="shared" si="10"/>
        <v/>
      </c>
      <c r="M9" s="6" t="str">
        <f>IF('1_text'!A9="","",'1_text'!A9)</f>
        <v/>
      </c>
      <c r="N9" s="5" t="str">
        <f t="shared" si="11"/>
        <v/>
      </c>
      <c r="O9" s="1" t="str">
        <f t="shared" si="12"/>
        <v/>
      </c>
      <c r="P9" s="6" t="str">
        <f>IF('1_text'!B9="","",'1_text'!B9)</f>
        <v/>
      </c>
      <c r="Q9" s="3" t="str">
        <f t="shared" si="13"/>
        <v/>
      </c>
      <c r="R9" s="7" t="str">
        <f t="shared" si="14"/>
        <v/>
      </c>
    </row>
    <row r="10" spans="1:18" x14ac:dyDescent="0.55000000000000004">
      <c r="A10" s="6">
        <v>1</v>
      </c>
      <c r="B10" s="6">
        <f t="shared" si="5"/>
        <v>1</v>
      </c>
      <c r="C10" s="4">
        <f t="shared" si="0"/>
        <v>0</v>
      </c>
      <c r="D10" s="5">
        <f t="shared" si="1"/>
        <v>1</v>
      </c>
      <c r="E10" s="1">
        <f t="shared" si="2"/>
        <v>0</v>
      </c>
      <c r="F10" s="2">
        <f t="shared" si="6"/>
        <v>0</v>
      </c>
      <c r="G10" s="3">
        <f t="shared" si="7"/>
        <v>0</v>
      </c>
      <c r="H10" s="7">
        <f t="shared" si="8"/>
        <v>0</v>
      </c>
      <c r="I10" s="4" t="str">
        <f t="shared" si="15"/>
        <v/>
      </c>
      <c r="J10" s="5" t="str">
        <f t="shared" si="9"/>
        <v>&lt;tr&gt;&lt;td colspan=2 valign=top&gt;</v>
      </c>
      <c r="K10" s="1" t="str">
        <f t="shared" si="4"/>
        <v/>
      </c>
      <c r="L10" s="2" t="str">
        <f t="shared" si="10"/>
        <v/>
      </c>
      <c r="M10" s="6" t="str">
        <f>IF('1_text'!A10="","",'1_text'!A10)</f>
        <v>前奏。</v>
      </c>
      <c r="N10" s="5" t="str">
        <f t="shared" si="11"/>
        <v>&lt;/td&gt;&lt;td&gt;&lt;/td&gt;&lt;tr&gt;</v>
      </c>
      <c r="O10" s="1" t="str">
        <f t="shared" si="12"/>
        <v/>
      </c>
      <c r="P10" s="6" t="str">
        <f>IF('1_text'!B10="","",'1_text'!B10)</f>
        <v/>
      </c>
      <c r="Q10" s="3" t="str">
        <f t="shared" si="13"/>
        <v/>
      </c>
      <c r="R10" s="7" t="str">
        <f t="shared" si="14"/>
        <v/>
      </c>
    </row>
    <row r="11" spans="1:18" x14ac:dyDescent="0.55000000000000004">
      <c r="A11" s="6">
        <v>1</v>
      </c>
      <c r="B11" s="6">
        <f t="shared" si="5"/>
        <v>1</v>
      </c>
      <c r="C11" s="4">
        <f t="shared" si="0"/>
        <v>1</v>
      </c>
      <c r="D11" s="5">
        <f t="shared" si="1"/>
        <v>0</v>
      </c>
      <c r="E11" s="1">
        <f t="shared" si="2"/>
        <v>0</v>
      </c>
      <c r="F11" s="2">
        <f t="shared" si="6"/>
        <v>0</v>
      </c>
      <c r="G11" s="3">
        <f t="shared" si="7"/>
        <v>0</v>
      </c>
      <c r="H11" s="7">
        <f t="shared" si="8"/>
        <v>0</v>
      </c>
      <c r="I11" s="4" t="str">
        <f t="shared" si="15"/>
        <v>&lt;tr&gt;&lt;td&gt;&amp;nbsp;&lt;/td&gt;&lt;td&gt;&lt;/td&gt;&lt;/tr&gt;</v>
      </c>
      <c r="J11" s="5" t="str">
        <f t="shared" si="9"/>
        <v/>
      </c>
      <c r="K11" s="1" t="str">
        <f t="shared" si="4"/>
        <v/>
      </c>
      <c r="L11" s="2" t="str">
        <f t="shared" si="10"/>
        <v/>
      </c>
      <c r="M11" s="6" t="str">
        <f>IF('1_text'!A11="","",'1_text'!A11)</f>
        <v/>
      </c>
      <c r="N11" s="5" t="str">
        <f t="shared" si="11"/>
        <v/>
      </c>
      <c r="O11" s="1" t="str">
        <f t="shared" si="12"/>
        <v/>
      </c>
      <c r="P11" s="6" t="str">
        <f>IF('1_text'!B11="","",'1_text'!B11)</f>
        <v/>
      </c>
      <c r="Q11" s="3" t="str">
        <f t="shared" si="13"/>
        <v/>
      </c>
      <c r="R11" s="7" t="str">
        <f t="shared" si="14"/>
        <v/>
      </c>
    </row>
    <row r="12" spans="1:18" x14ac:dyDescent="0.55000000000000004">
      <c r="A12" s="6">
        <v>1</v>
      </c>
      <c r="B12" s="6">
        <f t="shared" si="5"/>
        <v>1</v>
      </c>
      <c r="C12" s="4">
        <f t="shared" si="0"/>
        <v>0</v>
      </c>
      <c r="D12" s="5">
        <f t="shared" si="1"/>
        <v>0</v>
      </c>
      <c r="E12" s="1">
        <f t="shared" si="2"/>
        <v>1</v>
      </c>
      <c r="F12" s="2">
        <f t="shared" si="6"/>
        <v>0</v>
      </c>
      <c r="G12" s="3">
        <f t="shared" si="7"/>
        <v>0</v>
      </c>
      <c r="H12" s="7">
        <f t="shared" si="8"/>
        <v>0</v>
      </c>
      <c r="I12" s="4" t="str">
        <f t="shared" si="15"/>
        <v/>
      </c>
      <c r="J12" s="5" t="str">
        <f t="shared" si="9"/>
        <v/>
      </c>
      <c r="K12" s="1" t="str">
        <f t="shared" si="4"/>
        <v>&lt;tr&gt;&lt;td valign=top&gt;</v>
      </c>
      <c r="L12" s="2" t="str">
        <f t="shared" si="10"/>
        <v/>
      </c>
      <c r="M12" s="6" t="str">
        <f>IF('1_text'!A12="","",'1_text'!A12)</f>
        <v>母</v>
      </c>
      <c r="N12" s="5" t="str">
        <f t="shared" si="11"/>
        <v/>
      </c>
      <c r="O12" s="1" t="str">
        <f t="shared" si="12"/>
        <v>&lt;/td&gt;&lt;td valign=top&gt;</v>
      </c>
      <c r="P12" s="6" t="str">
        <f>IF('1_text'!B12="","",'1_text'!B12)</f>
        <v>気をつけて行きなさいよ。歯は磨きなさいよ。</v>
      </c>
      <c r="Q12" s="3" t="str">
        <f t="shared" si="13"/>
        <v/>
      </c>
      <c r="R12" s="7" t="str">
        <f t="shared" si="14"/>
        <v/>
      </c>
    </row>
    <row r="13" spans="1:18" x14ac:dyDescent="0.55000000000000004">
      <c r="A13" s="6">
        <v>1</v>
      </c>
      <c r="B13" s="6">
        <f t="shared" si="5"/>
        <v>1</v>
      </c>
      <c r="C13" s="4">
        <f t="shared" si="0"/>
        <v>0</v>
      </c>
      <c r="D13" s="5">
        <f t="shared" si="1"/>
        <v>0</v>
      </c>
      <c r="E13" s="1">
        <f t="shared" si="2"/>
        <v>0</v>
      </c>
      <c r="F13" s="2">
        <f t="shared" si="6"/>
        <v>1</v>
      </c>
      <c r="G13" s="3">
        <f t="shared" si="7"/>
        <v>0</v>
      </c>
      <c r="H13" s="7">
        <f t="shared" si="8"/>
        <v>1</v>
      </c>
      <c r="I13" s="4" t="str">
        <f t="shared" si="15"/>
        <v/>
      </c>
      <c r="J13" s="5" t="str">
        <f t="shared" si="9"/>
        <v/>
      </c>
      <c r="K13" s="1" t="str">
        <f t="shared" si="4"/>
        <v/>
      </c>
      <c r="L13" s="2" t="str">
        <f t="shared" si="10"/>
        <v>&lt;br /&gt;</v>
      </c>
      <c r="M13" s="6" t="str">
        <f>IF('1_text'!A13="","",'1_text'!A13)</f>
        <v/>
      </c>
      <c r="N13" s="5" t="str">
        <f t="shared" si="11"/>
        <v/>
      </c>
      <c r="O13" s="1" t="str">
        <f t="shared" si="12"/>
        <v/>
      </c>
      <c r="P13" s="6" t="str">
        <f>IF('1_text'!B13="","",'1_text'!B13)</f>
        <v>髪は乾かしてから寝なさいね。</v>
      </c>
      <c r="Q13" s="3" t="str">
        <f t="shared" si="13"/>
        <v/>
      </c>
      <c r="R13" s="7" t="str">
        <f t="shared" si="14"/>
        <v>&lt;/td&gt;&lt;/tr&gt;</v>
      </c>
    </row>
    <row r="14" spans="1:18" x14ac:dyDescent="0.55000000000000004">
      <c r="A14" s="6">
        <v>1</v>
      </c>
      <c r="B14" s="6">
        <f t="shared" si="5"/>
        <v>1</v>
      </c>
      <c r="C14" s="4">
        <f t="shared" si="0"/>
        <v>1</v>
      </c>
      <c r="D14" s="5">
        <f t="shared" si="1"/>
        <v>0</v>
      </c>
      <c r="E14" s="1">
        <f t="shared" si="2"/>
        <v>0</v>
      </c>
      <c r="F14" s="2">
        <f t="shared" si="6"/>
        <v>0</v>
      </c>
      <c r="G14" s="3">
        <f t="shared" si="7"/>
        <v>0</v>
      </c>
      <c r="H14" s="7">
        <f t="shared" si="8"/>
        <v>0</v>
      </c>
      <c r="I14" s="4" t="str">
        <f t="shared" si="15"/>
        <v>&lt;tr&gt;&lt;td&gt;&amp;nbsp;&lt;/td&gt;&lt;td&gt;&lt;/td&gt;&lt;/tr&gt;</v>
      </c>
      <c r="J14" s="5" t="str">
        <f t="shared" si="9"/>
        <v/>
      </c>
      <c r="K14" s="1" t="str">
        <f t="shared" si="4"/>
        <v/>
      </c>
      <c r="L14" s="2" t="str">
        <f t="shared" si="10"/>
        <v/>
      </c>
      <c r="M14" s="6" t="str">
        <f>IF('1_text'!A14="","",'1_text'!A14)</f>
        <v/>
      </c>
      <c r="N14" s="5" t="str">
        <f t="shared" si="11"/>
        <v/>
      </c>
      <c r="O14" s="1" t="str">
        <f t="shared" si="12"/>
        <v/>
      </c>
      <c r="P14" s="6" t="str">
        <f>IF('1_text'!B14="","",'1_text'!B14)</f>
        <v/>
      </c>
      <c r="Q14" s="3" t="str">
        <f t="shared" si="13"/>
        <v/>
      </c>
      <c r="R14" s="7" t="str">
        <f t="shared" si="14"/>
        <v/>
      </c>
    </row>
    <row r="15" spans="1:18" x14ac:dyDescent="0.55000000000000004">
      <c r="A15" s="6">
        <v>1</v>
      </c>
      <c r="B15" s="6">
        <f t="shared" si="5"/>
        <v>1</v>
      </c>
      <c r="C15" s="4">
        <f t="shared" si="0"/>
        <v>0</v>
      </c>
      <c r="D15" s="5">
        <f t="shared" si="1"/>
        <v>1</v>
      </c>
      <c r="E15" s="1">
        <f t="shared" si="2"/>
        <v>0</v>
      </c>
      <c r="F15" s="2">
        <f t="shared" si="6"/>
        <v>0</v>
      </c>
      <c r="G15" s="3">
        <f t="shared" si="7"/>
        <v>0</v>
      </c>
      <c r="H15" s="7">
        <f t="shared" si="8"/>
        <v>0</v>
      </c>
      <c r="I15" s="4" t="str">
        <f t="shared" si="15"/>
        <v/>
      </c>
      <c r="J15" s="5" t="str">
        <f t="shared" si="9"/>
        <v>&lt;tr&gt;&lt;td colspan=2 valign=top&gt;</v>
      </c>
      <c r="K15" s="1" t="str">
        <f t="shared" si="4"/>
        <v/>
      </c>
      <c r="L15" s="2" t="str">
        <f t="shared" si="10"/>
        <v/>
      </c>
      <c r="M15" s="6" t="str">
        <f>IF('1_text'!A15="","",'1_text'!A15)</f>
        <v>女、唐突に歌い始める。</v>
      </c>
      <c r="N15" s="5" t="str">
        <f t="shared" si="11"/>
        <v>&lt;/td&gt;&lt;td&gt;&lt;/td&gt;&lt;tr&gt;</v>
      </c>
      <c r="O15" s="1" t="str">
        <f t="shared" si="12"/>
        <v/>
      </c>
      <c r="P15" s="6" t="str">
        <f>IF('1_text'!B15="","",'1_text'!B15)</f>
        <v/>
      </c>
      <c r="Q15" s="3" t="str">
        <f t="shared" si="13"/>
        <v/>
      </c>
      <c r="R15" s="7" t="str">
        <f t="shared" si="14"/>
        <v/>
      </c>
    </row>
    <row r="16" spans="1:18" x14ac:dyDescent="0.55000000000000004">
      <c r="A16" s="6">
        <v>1</v>
      </c>
      <c r="B16" s="6">
        <f t="shared" si="5"/>
        <v>1</v>
      </c>
      <c r="C16" s="4">
        <f t="shared" si="0"/>
        <v>1</v>
      </c>
      <c r="D16" s="5">
        <f t="shared" si="1"/>
        <v>0</v>
      </c>
      <c r="E16" s="1">
        <f t="shared" si="2"/>
        <v>0</v>
      </c>
      <c r="F16" s="2">
        <f t="shared" si="6"/>
        <v>0</v>
      </c>
      <c r="G16" s="3">
        <f t="shared" si="7"/>
        <v>0</v>
      </c>
      <c r="H16" s="7">
        <f t="shared" si="8"/>
        <v>0</v>
      </c>
      <c r="I16" s="4" t="str">
        <f t="shared" si="15"/>
        <v>&lt;tr&gt;&lt;td&gt;&amp;nbsp;&lt;/td&gt;&lt;td&gt;&lt;/td&gt;&lt;/tr&gt;</v>
      </c>
      <c r="J16" s="5" t="str">
        <f t="shared" si="9"/>
        <v/>
      </c>
      <c r="K16" s="1" t="str">
        <f t="shared" si="4"/>
        <v/>
      </c>
      <c r="L16" s="2" t="str">
        <f t="shared" si="10"/>
        <v/>
      </c>
      <c r="M16" s="6" t="str">
        <f>IF('1_text'!A16="","",'1_text'!A16)</f>
        <v/>
      </c>
      <c r="N16" s="5" t="str">
        <f t="shared" si="11"/>
        <v/>
      </c>
      <c r="O16" s="1" t="str">
        <f t="shared" si="12"/>
        <v/>
      </c>
      <c r="P16" s="6" t="str">
        <f>IF('1_text'!B16="","",'1_text'!B16)</f>
        <v/>
      </c>
      <c r="Q16" s="3" t="str">
        <f t="shared" si="13"/>
        <v/>
      </c>
      <c r="R16" s="7" t="str">
        <f t="shared" si="14"/>
        <v/>
      </c>
    </row>
    <row r="17" spans="1:18" x14ac:dyDescent="0.55000000000000004">
      <c r="A17" s="6">
        <v>1</v>
      </c>
      <c r="B17" s="6">
        <f t="shared" si="5"/>
        <v>1</v>
      </c>
      <c r="C17" s="4">
        <f t="shared" si="0"/>
        <v>0</v>
      </c>
      <c r="D17" s="5">
        <f t="shared" si="1"/>
        <v>1</v>
      </c>
      <c r="E17" s="1">
        <f t="shared" si="2"/>
        <v>0</v>
      </c>
      <c r="F17" s="2">
        <f t="shared" si="6"/>
        <v>0</v>
      </c>
      <c r="G17" s="3">
        <f t="shared" si="7"/>
        <v>0</v>
      </c>
      <c r="H17" s="7">
        <f t="shared" si="8"/>
        <v>0</v>
      </c>
      <c r="I17" s="4" t="str">
        <f t="shared" si="15"/>
        <v/>
      </c>
      <c r="J17" s="5" t="str">
        <f t="shared" si="9"/>
        <v>&lt;tr&gt;&lt;td colspan=2 valign=top&gt;</v>
      </c>
      <c r="K17" s="1" t="str">
        <f t="shared" si="4"/>
        <v/>
      </c>
      <c r="L17" s="2" t="str">
        <f t="shared" si="10"/>
        <v/>
      </c>
      <c r="M17" s="6" t="str">
        <f>IF('1_text'!A17="","",'1_text'!A17)</f>
        <v>＜旅立ちのうた＞</v>
      </c>
      <c r="N17" s="5" t="str">
        <f t="shared" si="11"/>
        <v>&lt;/td&gt;&lt;td&gt;&lt;/td&gt;&lt;tr&gt;</v>
      </c>
      <c r="O17" s="1" t="str">
        <f t="shared" si="12"/>
        <v/>
      </c>
      <c r="P17" s="6" t="str">
        <f>IF('1_text'!B17="","",'1_text'!B17)</f>
        <v/>
      </c>
      <c r="Q17" s="3" t="str">
        <f t="shared" si="13"/>
        <v/>
      </c>
      <c r="R17" s="7" t="str">
        <f t="shared" si="14"/>
        <v/>
      </c>
    </row>
    <row r="18" spans="1:18" x14ac:dyDescent="0.55000000000000004">
      <c r="A18" s="6">
        <v>1</v>
      </c>
      <c r="B18" s="6">
        <f t="shared" si="5"/>
        <v>1</v>
      </c>
      <c r="C18" s="4">
        <f t="shared" si="0"/>
        <v>0</v>
      </c>
      <c r="D18" s="5">
        <f t="shared" si="1"/>
        <v>0</v>
      </c>
      <c r="E18" s="1">
        <f t="shared" si="2"/>
        <v>1</v>
      </c>
      <c r="F18" s="2">
        <f t="shared" si="6"/>
        <v>0</v>
      </c>
      <c r="G18" s="3">
        <f t="shared" si="7"/>
        <v>0</v>
      </c>
      <c r="H18" s="7">
        <f t="shared" si="8"/>
        <v>0</v>
      </c>
      <c r="I18" s="4" t="str">
        <f t="shared" si="15"/>
        <v/>
      </c>
      <c r="J18" s="5" t="str">
        <f t="shared" si="9"/>
        <v/>
      </c>
      <c r="K18" s="1" t="str">
        <f t="shared" si="4"/>
        <v>&lt;tr&gt;&lt;td valign=top&gt;</v>
      </c>
      <c r="L18" s="2" t="str">
        <f t="shared" si="10"/>
        <v/>
      </c>
      <c r="M18" s="6" t="str">
        <f>IF('1_text'!A18="","",'1_text'!A18)</f>
        <v>女</v>
      </c>
      <c r="N18" s="5" t="str">
        <f t="shared" si="11"/>
        <v/>
      </c>
      <c r="O18" s="1" t="str">
        <f t="shared" si="12"/>
        <v>&lt;/td&gt;&lt;td valign=top&gt;</v>
      </c>
      <c r="P18" s="6" t="str">
        <f>IF('1_text'!B18="","",'1_text'!B18)</f>
        <v>♪やりたいこと数えてみたらたくさんあるの</v>
      </c>
      <c r="Q18" s="3" t="str">
        <f t="shared" si="13"/>
        <v/>
      </c>
      <c r="R18" s="7" t="str">
        <f t="shared" si="14"/>
        <v/>
      </c>
    </row>
    <row r="19" spans="1:18" x14ac:dyDescent="0.55000000000000004">
      <c r="A19" s="6">
        <v>1</v>
      </c>
      <c r="B19" s="6">
        <f t="shared" si="5"/>
        <v>1</v>
      </c>
      <c r="C19" s="4">
        <f t="shared" si="0"/>
        <v>0</v>
      </c>
      <c r="D19" s="5">
        <f t="shared" si="1"/>
        <v>0</v>
      </c>
      <c r="E19" s="1">
        <f t="shared" si="2"/>
        <v>0</v>
      </c>
      <c r="F19" s="2">
        <f t="shared" si="6"/>
        <v>1</v>
      </c>
      <c r="G19" s="3">
        <f t="shared" si="7"/>
        <v>0</v>
      </c>
      <c r="H19" s="7">
        <f t="shared" si="8"/>
        <v>1</v>
      </c>
      <c r="I19" s="4" t="str">
        <f t="shared" si="15"/>
        <v/>
      </c>
      <c r="J19" s="5" t="str">
        <f t="shared" si="9"/>
        <v/>
      </c>
      <c r="K19" s="1" t="str">
        <f t="shared" si="4"/>
        <v/>
      </c>
      <c r="L19" s="2" t="str">
        <f t="shared" si="10"/>
        <v>&lt;br /&gt;</v>
      </c>
      <c r="M19" s="6" t="str">
        <f>IF('1_text'!A19="","",'1_text'!A19)</f>
        <v/>
      </c>
      <c r="N19" s="5" t="str">
        <f t="shared" si="11"/>
        <v/>
      </c>
      <c r="O19" s="1" t="str">
        <f t="shared" si="12"/>
        <v/>
      </c>
      <c r="P19" s="6" t="str">
        <f>IF('1_text'!B19="","",'1_text'!B19)</f>
        <v>♪できることだけ数えてみたらそんなにないの</v>
      </c>
      <c r="Q19" s="3" t="str">
        <f t="shared" si="13"/>
        <v/>
      </c>
      <c r="R19" s="7" t="str">
        <f t="shared" si="14"/>
        <v>&lt;/td&gt;&lt;/tr&gt;</v>
      </c>
    </row>
    <row r="20" spans="1:18" x14ac:dyDescent="0.55000000000000004">
      <c r="A20" s="6">
        <v>1</v>
      </c>
      <c r="B20" s="6">
        <f t="shared" si="5"/>
        <v>1</v>
      </c>
      <c r="C20" s="4">
        <f t="shared" si="0"/>
        <v>1</v>
      </c>
      <c r="D20" s="5">
        <f t="shared" si="1"/>
        <v>0</v>
      </c>
      <c r="E20" s="1">
        <f t="shared" si="2"/>
        <v>0</v>
      </c>
      <c r="F20" s="2">
        <f t="shared" si="6"/>
        <v>0</v>
      </c>
      <c r="G20" s="3">
        <f t="shared" si="7"/>
        <v>0</v>
      </c>
      <c r="H20" s="7">
        <f t="shared" si="8"/>
        <v>0</v>
      </c>
      <c r="I20" s="4" t="str">
        <f t="shared" si="15"/>
        <v>&lt;tr&gt;&lt;td&gt;&amp;nbsp;&lt;/td&gt;&lt;td&gt;&lt;/td&gt;&lt;/tr&gt;</v>
      </c>
      <c r="J20" s="5" t="str">
        <f t="shared" si="9"/>
        <v/>
      </c>
      <c r="K20" s="1" t="str">
        <f t="shared" si="4"/>
        <v/>
      </c>
      <c r="L20" s="2" t="str">
        <f t="shared" si="10"/>
        <v/>
      </c>
      <c r="M20" s="6" t="str">
        <f>IF('1_text'!A20="","",'1_text'!A20)</f>
        <v/>
      </c>
      <c r="N20" s="5" t="str">
        <f t="shared" si="11"/>
        <v/>
      </c>
      <c r="O20" s="1" t="str">
        <f t="shared" si="12"/>
        <v/>
      </c>
      <c r="P20" s="6" t="str">
        <f>IF('1_text'!B20="","",'1_text'!B20)</f>
        <v/>
      </c>
      <c r="Q20" s="3" t="str">
        <f t="shared" si="13"/>
        <v/>
      </c>
      <c r="R20" s="7" t="str">
        <f t="shared" si="14"/>
        <v/>
      </c>
    </row>
    <row r="21" spans="1:18" x14ac:dyDescent="0.55000000000000004">
      <c r="A21" s="6">
        <v>1</v>
      </c>
      <c r="B21" s="6">
        <f t="shared" si="5"/>
        <v>1</v>
      </c>
      <c r="C21" s="4">
        <f t="shared" si="0"/>
        <v>0</v>
      </c>
      <c r="D21" s="5">
        <f t="shared" si="1"/>
        <v>0</v>
      </c>
      <c r="E21" s="1">
        <f t="shared" si="2"/>
        <v>1</v>
      </c>
      <c r="F21" s="2">
        <f t="shared" si="6"/>
        <v>0</v>
      </c>
      <c r="G21" s="3">
        <f t="shared" si="7"/>
        <v>0</v>
      </c>
      <c r="H21" s="7">
        <f t="shared" si="8"/>
        <v>0</v>
      </c>
      <c r="I21" s="4" t="str">
        <f t="shared" si="15"/>
        <v/>
      </c>
      <c r="J21" s="5" t="str">
        <f t="shared" si="9"/>
        <v/>
      </c>
      <c r="K21" s="1" t="str">
        <f t="shared" si="4"/>
        <v>&lt;tr&gt;&lt;td valign=top&gt;</v>
      </c>
      <c r="L21" s="2" t="str">
        <f t="shared" si="10"/>
        <v/>
      </c>
      <c r="M21" s="6" t="str">
        <f>IF('1_text'!A21="","",'1_text'!A21)</f>
        <v>母</v>
      </c>
      <c r="N21" s="5" t="str">
        <f t="shared" si="11"/>
        <v/>
      </c>
      <c r="O21" s="1" t="str">
        <f t="shared" si="12"/>
        <v>&lt;/td&gt;&lt;td valign=top&gt;</v>
      </c>
      <c r="P21" s="6" t="str">
        <f>IF('1_text'!B21="","",'1_text'!B21)</f>
        <v>歌ってないで聞きなさい。</v>
      </c>
      <c r="Q21" s="3" t="str">
        <f t="shared" si="13"/>
        <v/>
      </c>
      <c r="R21" s="7" t="str">
        <f t="shared" si="14"/>
        <v/>
      </c>
    </row>
    <row r="22" spans="1:18" x14ac:dyDescent="0.55000000000000004">
      <c r="A22" s="6">
        <v>1</v>
      </c>
      <c r="B22" s="6">
        <f t="shared" si="5"/>
        <v>1</v>
      </c>
      <c r="C22" s="4">
        <f t="shared" si="0"/>
        <v>0</v>
      </c>
      <c r="D22" s="5">
        <f t="shared" si="1"/>
        <v>0</v>
      </c>
      <c r="E22" s="1">
        <f t="shared" si="2"/>
        <v>0</v>
      </c>
      <c r="F22" s="2">
        <f t="shared" si="6"/>
        <v>1</v>
      </c>
      <c r="G22" s="3">
        <f t="shared" si="7"/>
        <v>0</v>
      </c>
      <c r="H22" s="7">
        <f t="shared" si="8"/>
        <v>0</v>
      </c>
      <c r="I22" s="4" t="str">
        <f t="shared" si="15"/>
        <v/>
      </c>
      <c r="J22" s="5" t="str">
        <f t="shared" si="9"/>
        <v/>
      </c>
      <c r="K22" s="1" t="str">
        <f t="shared" si="4"/>
        <v/>
      </c>
      <c r="L22" s="2" t="str">
        <f t="shared" si="10"/>
        <v>&lt;br /&gt;</v>
      </c>
      <c r="M22" s="6" t="str">
        <f>IF('1_text'!A22="","",'1_text'!A22)</f>
        <v/>
      </c>
      <c r="N22" s="5" t="str">
        <f t="shared" si="11"/>
        <v/>
      </c>
      <c r="O22" s="1" t="str">
        <f t="shared" si="12"/>
        <v/>
      </c>
      <c r="P22" s="6" t="str">
        <f>IF('1_text'!B22="","",'1_text'!B22)</f>
        <v>知らない人にはついていかない、お米はうちから送るからね。</v>
      </c>
      <c r="Q22" s="3" t="str">
        <f t="shared" si="13"/>
        <v/>
      </c>
      <c r="R22" s="7" t="str">
        <f t="shared" si="14"/>
        <v/>
      </c>
    </row>
    <row r="23" spans="1:18" x14ac:dyDescent="0.55000000000000004">
      <c r="A23" s="6">
        <v>1</v>
      </c>
      <c r="B23" s="6">
        <f t="shared" si="5"/>
        <v>1</v>
      </c>
      <c r="C23" s="4">
        <f t="shared" si="0"/>
        <v>0</v>
      </c>
      <c r="D23" s="5">
        <f t="shared" si="1"/>
        <v>0</v>
      </c>
      <c r="E23" s="1">
        <f t="shared" si="2"/>
        <v>0</v>
      </c>
      <c r="F23" s="2">
        <f t="shared" si="6"/>
        <v>1</v>
      </c>
      <c r="G23" s="3">
        <f t="shared" si="7"/>
        <v>0</v>
      </c>
      <c r="H23" s="7">
        <f t="shared" si="8"/>
        <v>1</v>
      </c>
      <c r="I23" s="4" t="str">
        <f t="shared" si="15"/>
        <v/>
      </c>
      <c r="J23" s="5" t="str">
        <f t="shared" si="9"/>
        <v/>
      </c>
      <c r="K23" s="1" t="str">
        <f t="shared" si="4"/>
        <v/>
      </c>
      <c r="L23" s="2" t="str">
        <f t="shared" si="10"/>
        <v>&lt;br /&gt;</v>
      </c>
      <c r="M23" s="6" t="str">
        <f>IF('1_text'!A23="","",'1_text'!A23)</f>
        <v/>
      </c>
      <c r="N23" s="5" t="str">
        <f t="shared" si="11"/>
        <v/>
      </c>
      <c r="O23" s="1" t="str">
        <f t="shared" si="12"/>
        <v/>
      </c>
      <c r="P23" s="6" t="str">
        <f>IF('1_text'!B23="","",'1_text'!B23)</f>
        <v>食費を節約しすぎないように…聞きなさい、あなたね</v>
      </c>
      <c r="Q23" s="3" t="str">
        <f t="shared" si="13"/>
        <v/>
      </c>
      <c r="R23" s="7" t="str">
        <f t="shared" si="14"/>
        <v>&lt;/td&gt;&lt;/tr&gt;</v>
      </c>
    </row>
    <row r="24" spans="1:18" x14ac:dyDescent="0.55000000000000004">
      <c r="A24" s="6">
        <v>1</v>
      </c>
      <c r="B24" s="6">
        <f t="shared" si="5"/>
        <v>1</v>
      </c>
      <c r="C24" s="4">
        <f t="shared" si="0"/>
        <v>1</v>
      </c>
      <c r="D24" s="5">
        <f t="shared" si="1"/>
        <v>0</v>
      </c>
      <c r="E24" s="1">
        <f t="shared" si="2"/>
        <v>0</v>
      </c>
      <c r="F24" s="2">
        <f t="shared" si="6"/>
        <v>0</v>
      </c>
      <c r="G24" s="3">
        <f t="shared" si="7"/>
        <v>0</v>
      </c>
      <c r="H24" s="7">
        <f t="shared" si="8"/>
        <v>0</v>
      </c>
      <c r="I24" s="4" t="str">
        <f t="shared" si="15"/>
        <v>&lt;tr&gt;&lt;td&gt;&amp;nbsp;&lt;/td&gt;&lt;td&gt;&lt;/td&gt;&lt;/tr&gt;</v>
      </c>
      <c r="J24" s="5" t="str">
        <f t="shared" si="9"/>
        <v/>
      </c>
      <c r="K24" s="1" t="str">
        <f t="shared" si="4"/>
        <v/>
      </c>
      <c r="L24" s="2" t="str">
        <f t="shared" si="10"/>
        <v/>
      </c>
      <c r="M24" s="6" t="str">
        <f>IF('1_text'!A24="","",'1_text'!A24)</f>
        <v/>
      </c>
      <c r="N24" s="5" t="str">
        <f t="shared" si="11"/>
        <v/>
      </c>
      <c r="O24" s="1" t="str">
        <f t="shared" si="12"/>
        <v/>
      </c>
      <c r="P24" s="6" t="str">
        <f>IF('1_text'!B24="","",'1_text'!B24)</f>
        <v/>
      </c>
      <c r="Q24" s="3" t="str">
        <f t="shared" si="13"/>
        <v/>
      </c>
      <c r="R24" s="7" t="str">
        <f t="shared" si="14"/>
        <v/>
      </c>
    </row>
    <row r="25" spans="1:18" x14ac:dyDescent="0.55000000000000004">
      <c r="A25" s="6">
        <v>1</v>
      </c>
      <c r="B25" s="6">
        <f t="shared" si="5"/>
        <v>1</v>
      </c>
      <c r="C25" s="4">
        <f t="shared" si="0"/>
        <v>0</v>
      </c>
      <c r="D25" s="5">
        <f t="shared" si="1"/>
        <v>1</v>
      </c>
      <c r="E25" s="1">
        <f t="shared" si="2"/>
        <v>0</v>
      </c>
      <c r="F25" s="2">
        <f t="shared" si="6"/>
        <v>0</v>
      </c>
      <c r="G25" s="3">
        <f t="shared" si="7"/>
        <v>0</v>
      </c>
      <c r="H25" s="7">
        <f t="shared" si="8"/>
        <v>0</v>
      </c>
      <c r="I25" s="4" t="str">
        <f t="shared" si="15"/>
        <v/>
      </c>
      <c r="J25" s="5" t="str">
        <f t="shared" si="9"/>
        <v>&lt;tr&gt;&lt;td colspan=2 valign=top&gt;</v>
      </c>
      <c r="K25" s="1" t="str">
        <f t="shared" si="4"/>
        <v/>
      </c>
      <c r="L25" s="2" t="str">
        <f t="shared" si="10"/>
        <v/>
      </c>
      <c r="M25" s="6" t="str">
        <f>IF('1_text'!A25="","",'1_text'!A25)</f>
        <v>母はセリフを切られるかのように歌いだす。</v>
      </c>
      <c r="N25" s="5" t="str">
        <f t="shared" si="11"/>
        <v>&lt;/td&gt;&lt;td&gt;&lt;/td&gt;&lt;tr&gt;</v>
      </c>
      <c r="O25" s="1" t="str">
        <f t="shared" si="12"/>
        <v/>
      </c>
      <c r="P25" s="6" t="str">
        <f>IF('1_text'!B25="","",'1_text'!B25)</f>
        <v/>
      </c>
      <c r="Q25" s="3" t="str">
        <f t="shared" si="13"/>
        <v/>
      </c>
      <c r="R25" s="7" t="str">
        <f t="shared" si="14"/>
        <v/>
      </c>
    </row>
    <row r="26" spans="1:18" x14ac:dyDescent="0.55000000000000004">
      <c r="A26" s="6">
        <v>1</v>
      </c>
      <c r="B26" s="6">
        <f t="shared" si="5"/>
        <v>1</v>
      </c>
      <c r="C26" s="4">
        <f t="shared" si="0"/>
        <v>1</v>
      </c>
      <c r="D26" s="5">
        <f t="shared" si="1"/>
        <v>0</v>
      </c>
      <c r="E26" s="1">
        <f t="shared" si="2"/>
        <v>0</v>
      </c>
      <c r="F26" s="2">
        <f t="shared" si="6"/>
        <v>0</v>
      </c>
      <c r="G26" s="3">
        <f t="shared" si="7"/>
        <v>0</v>
      </c>
      <c r="H26" s="7">
        <f t="shared" si="8"/>
        <v>0</v>
      </c>
      <c r="I26" s="4" t="str">
        <f t="shared" si="15"/>
        <v>&lt;tr&gt;&lt;td&gt;&amp;nbsp;&lt;/td&gt;&lt;td&gt;&lt;/td&gt;&lt;/tr&gt;</v>
      </c>
      <c r="J26" s="5" t="str">
        <f t="shared" si="9"/>
        <v/>
      </c>
      <c r="K26" s="1" t="str">
        <f t="shared" si="4"/>
        <v/>
      </c>
      <c r="L26" s="2" t="str">
        <f t="shared" si="10"/>
        <v/>
      </c>
      <c r="M26" s="6" t="str">
        <f>IF('1_text'!A26="","",'1_text'!A26)</f>
        <v/>
      </c>
      <c r="N26" s="5" t="str">
        <f t="shared" si="11"/>
        <v/>
      </c>
      <c r="O26" s="1" t="str">
        <f t="shared" si="12"/>
        <v/>
      </c>
      <c r="P26" s="6" t="str">
        <f>IF('1_text'!B26="","",'1_text'!B26)</f>
        <v/>
      </c>
      <c r="Q26" s="3" t="str">
        <f t="shared" si="13"/>
        <v/>
      </c>
      <c r="R26" s="7" t="str">
        <f t="shared" si="14"/>
        <v/>
      </c>
    </row>
    <row r="27" spans="1:18" x14ac:dyDescent="0.55000000000000004">
      <c r="A27" s="6">
        <v>1</v>
      </c>
      <c r="B27" s="6">
        <f t="shared" si="5"/>
        <v>1</v>
      </c>
      <c r="C27" s="4">
        <f t="shared" si="0"/>
        <v>0</v>
      </c>
      <c r="D27" s="5">
        <f t="shared" si="1"/>
        <v>0</v>
      </c>
      <c r="E27" s="1">
        <f t="shared" si="2"/>
        <v>1</v>
      </c>
      <c r="F27" s="2">
        <f t="shared" si="6"/>
        <v>0</v>
      </c>
      <c r="G27" s="3">
        <f t="shared" si="7"/>
        <v>0</v>
      </c>
      <c r="H27" s="7">
        <f t="shared" si="8"/>
        <v>0</v>
      </c>
      <c r="I27" s="4" t="str">
        <f t="shared" si="15"/>
        <v/>
      </c>
      <c r="J27" s="5" t="str">
        <f t="shared" si="9"/>
        <v/>
      </c>
      <c r="K27" s="1" t="str">
        <f t="shared" si="4"/>
        <v>&lt;tr&gt;&lt;td valign=top&gt;</v>
      </c>
      <c r="L27" s="2" t="str">
        <f t="shared" si="10"/>
        <v/>
      </c>
      <c r="M27" s="6" t="str">
        <f>IF('1_text'!A27="","",'1_text'!A27)</f>
        <v>母と女</v>
      </c>
      <c r="N27" s="5" t="str">
        <f t="shared" si="11"/>
        <v/>
      </c>
      <c r="O27" s="1" t="str">
        <f t="shared" si="12"/>
        <v>&lt;/td&gt;&lt;td valign=top&gt;</v>
      </c>
      <c r="P27" s="6" t="str">
        <f>IF('1_text'!B27="","",'1_text'!B27)</f>
        <v>♪やらなきゃいけないことだったらたくさんあるの</v>
      </c>
      <c r="Q27" s="3" t="str">
        <f t="shared" si="13"/>
        <v/>
      </c>
      <c r="R27" s="7" t="str">
        <f t="shared" si="14"/>
        <v/>
      </c>
    </row>
    <row r="28" spans="1:18" x14ac:dyDescent="0.55000000000000004">
      <c r="A28" s="6">
        <v>1</v>
      </c>
      <c r="B28" s="6">
        <f t="shared" si="5"/>
        <v>1</v>
      </c>
      <c r="C28" s="4">
        <f t="shared" si="0"/>
        <v>0</v>
      </c>
      <c r="D28" s="5">
        <f t="shared" si="1"/>
        <v>0</v>
      </c>
      <c r="E28" s="1">
        <f t="shared" si="2"/>
        <v>0</v>
      </c>
      <c r="F28" s="2">
        <f t="shared" si="6"/>
        <v>1</v>
      </c>
      <c r="G28" s="3">
        <f t="shared" si="7"/>
        <v>0</v>
      </c>
      <c r="H28" s="7">
        <f t="shared" si="8"/>
        <v>1</v>
      </c>
      <c r="I28" s="4" t="str">
        <f t="shared" si="15"/>
        <v/>
      </c>
      <c r="J28" s="5" t="str">
        <f t="shared" si="9"/>
        <v/>
      </c>
      <c r="K28" s="1" t="str">
        <f t="shared" si="4"/>
        <v/>
      </c>
      <c r="L28" s="2" t="str">
        <f t="shared" si="10"/>
        <v>&lt;br /&gt;</v>
      </c>
      <c r="M28" s="6" t="str">
        <f>IF('1_text'!A28="","",'1_text'!A28)</f>
        <v/>
      </c>
      <c r="N28" s="5" t="str">
        <f t="shared" si="11"/>
        <v/>
      </c>
      <c r="O28" s="1" t="str">
        <f t="shared" si="12"/>
        <v/>
      </c>
      <c r="P28" s="6" t="str">
        <f>IF('1_text'!B28="","",'1_text'!B28)</f>
        <v>♪そんなにいっぱい考えられない</v>
      </c>
      <c r="Q28" s="3" t="str">
        <f t="shared" si="13"/>
        <v/>
      </c>
      <c r="R28" s="7" t="str">
        <f t="shared" si="14"/>
        <v>&lt;/td&gt;&lt;/tr&gt;</v>
      </c>
    </row>
    <row r="29" spans="1:18" x14ac:dyDescent="0.55000000000000004">
      <c r="A29" s="6">
        <v>1</v>
      </c>
      <c r="B29" s="6">
        <f t="shared" si="5"/>
        <v>1</v>
      </c>
      <c r="C29" s="4">
        <f t="shared" si="0"/>
        <v>1</v>
      </c>
      <c r="D29" s="5">
        <f t="shared" si="1"/>
        <v>0</v>
      </c>
      <c r="E29" s="1">
        <f t="shared" si="2"/>
        <v>0</v>
      </c>
      <c r="F29" s="2">
        <f t="shared" si="6"/>
        <v>0</v>
      </c>
      <c r="G29" s="3">
        <f t="shared" si="7"/>
        <v>0</v>
      </c>
      <c r="H29" s="7">
        <f t="shared" si="8"/>
        <v>0</v>
      </c>
      <c r="I29" s="4" t="str">
        <f t="shared" si="15"/>
        <v>&lt;tr&gt;&lt;td&gt;&amp;nbsp;&lt;/td&gt;&lt;td&gt;&lt;/td&gt;&lt;/tr&gt;</v>
      </c>
      <c r="J29" s="5" t="str">
        <f t="shared" si="9"/>
        <v/>
      </c>
      <c r="K29" s="1" t="str">
        <f t="shared" si="4"/>
        <v/>
      </c>
      <c r="L29" s="2" t="str">
        <f t="shared" si="10"/>
        <v/>
      </c>
      <c r="M29" s="6" t="str">
        <f>IF('1_text'!A29="","",'1_text'!A29)</f>
        <v/>
      </c>
      <c r="N29" s="5" t="str">
        <f t="shared" si="11"/>
        <v/>
      </c>
      <c r="O29" s="1" t="str">
        <f t="shared" si="12"/>
        <v/>
      </c>
      <c r="P29" s="6" t="str">
        <f>IF('1_text'!B29="","",'1_text'!B29)</f>
        <v/>
      </c>
      <c r="Q29" s="3" t="str">
        <f t="shared" si="13"/>
        <v/>
      </c>
      <c r="R29" s="7" t="str">
        <f t="shared" si="14"/>
        <v/>
      </c>
    </row>
    <row r="30" spans="1:18" x14ac:dyDescent="0.55000000000000004">
      <c r="A30" s="6">
        <v>1</v>
      </c>
      <c r="B30" s="6">
        <f t="shared" si="5"/>
        <v>1</v>
      </c>
      <c r="C30" s="4">
        <f t="shared" si="0"/>
        <v>0</v>
      </c>
      <c r="D30" s="5">
        <f t="shared" si="1"/>
        <v>0</v>
      </c>
      <c r="E30" s="1">
        <f t="shared" si="2"/>
        <v>1</v>
      </c>
      <c r="F30" s="2">
        <f t="shared" si="6"/>
        <v>0</v>
      </c>
      <c r="G30" s="3">
        <f t="shared" si="7"/>
        <v>0</v>
      </c>
      <c r="H30" s="7">
        <f t="shared" si="8"/>
        <v>0</v>
      </c>
      <c r="I30" s="4" t="str">
        <f t="shared" si="15"/>
        <v/>
      </c>
      <c r="J30" s="5" t="str">
        <f t="shared" si="9"/>
        <v/>
      </c>
      <c r="K30" s="1" t="str">
        <f t="shared" si="4"/>
        <v>&lt;tr&gt;&lt;td valign=top&gt;</v>
      </c>
      <c r="L30" s="2" t="str">
        <f t="shared" si="10"/>
        <v/>
      </c>
      <c r="M30" s="6" t="str">
        <f>IF('1_text'!A30="","",'1_text'!A30)</f>
        <v>コーラス</v>
      </c>
      <c r="N30" s="5" t="str">
        <f t="shared" si="11"/>
        <v/>
      </c>
      <c r="O30" s="1" t="str">
        <f t="shared" si="12"/>
        <v>&lt;/td&gt;&lt;td valign=top&gt;</v>
      </c>
      <c r="P30" s="6" t="str">
        <f>IF('1_text'!B30="","",'1_text'!B30)</f>
        <v>♪この物語の主人公は女の子</v>
      </c>
      <c r="Q30" s="3" t="str">
        <f t="shared" si="13"/>
        <v/>
      </c>
      <c r="R30" s="7" t="str">
        <f t="shared" si="14"/>
        <v/>
      </c>
    </row>
    <row r="31" spans="1:18" x14ac:dyDescent="0.55000000000000004">
      <c r="A31" s="6">
        <v>1</v>
      </c>
      <c r="B31" s="6">
        <f t="shared" si="5"/>
        <v>1</v>
      </c>
      <c r="C31" s="4">
        <f t="shared" si="0"/>
        <v>0</v>
      </c>
      <c r="D31" s="5">
        <f t="shared" si="1"/>
        <v>0</v>
      </c>
      <c r="E31" s="1">
        <f t="shared" si="2"/>
        <v>0</v>
      </c>
      <c r="F31" s="2">
        <f t="shared" si="6"/>
        <v>1</v>
      </c>
      <c r="G31" s="3">
        <f t="shared" si="7"/>
        <v>0</v>
      </c>
      <c r="H31" s="7">
        <f t="shared" si="8"/>
        <v>1</v>
      </c>
      <c r="I31" s="4" t="str">
        <f t="shared" si="15"/>
        <v/>
      </c>
      <c r="J31" s="5" t="str">
        <f t="shared" si="9"/>
        <v/>
      </c>
      <c r="K31" s="1" t="str">
        <f t="shared" si="4"/>
        <v/>
      </c>
      <c r="L31" s="2" t="str">
        <f t="shared" si="10"/>
        <v>&lt;br /&gt;</v>
      </c>
      <c r="M31" s="6" t="str">
        <f>IF('1_text'!A31="","",'1_text'!A31)</f>
        <v/>
      </c>
      <c r="N31" s="5" t="str">
        <f t="shared" si="11"/>
        <v/>
      </c>
      <c r="O31" s="1" t="str">
        <f t="shared" si="12"/>
        <v/>
      </c>
      <c r="P31" s="6" t="str">
        <f>IF('1_text'!B31="","",'1_text'!B31)</f>
        <v>♪歌が大好きでただそれだけの</v>
      </c>
      <c r="Q31" s="3" t="str">
        <f t="shared" si="13"/>
        <v/>
      </c>
      <c r="R31" s="7" t="str">
        <f t="shared" si="14"/>
        <v>&lt;/td&gt;&lt;/tr&gt;</v>
      </c>
    </row>
    <row r="32" spans="1:18" x14ac:dyDescent="0.55000000000000004">
      <c r="A32" s="6">
        <v>1</v>
      </c>
      <c r="B32" s="6">
        <f t="shared" si="5"/>
        <v>1</v>
      </c>
      <c r="C32" s="4">
        <f t="shared" si="0"/>
        <v>1</v>
      </c>
      <c r="D32" s="5">
        <f t="shared" si="1"/>
        <v>0</v>
      </c>
      <c r="E32" s="1">
        <f t="shared" si="2"/>
        <v>0</v>
      </c>
      <c r="F32" s="2">
        <f t="shared" si="6"/>
        <v>0</v>
      </c>
      <c r="G32" s="3">
        <f t="shared" si="7"/>
        <v>0</v>
      </c>
      <c r="H32" s="7">
        <f t="shared" si="8"/>
        <v>0</v>
      </c>
      <c r="I32" s="4" t="str">
        <f t="shared" si="15"/>
        <v>&lt;tr&gt;&lt;td&gt;&amp;nbsp;&lt;/td&gt;&lt;td&gt;&lt;/td&gt;&lt;/tr&gt;</v>
      </c>
      <c r="J32" s="5" t="str">
        <f t="shared" si="9"/>
        <v/>
      </c>
      <c r="K32" s="1" t="str">
        <f t="shared" si="4"/>
        <v/>
      </c>
      <c r="L32" s="2" t="str">
        <f t="shared" si="10"/>
        <v/>
      </c>
      <c r="M32" s="6" t="str">
        <f>IF('1_text'!A32="","",'1_text'!A32)</f>
        <v/>
      </c>
      <c r="N32" s="5" t="str">
        <f t="shared" si="11"/>
        <v/>
      </c>
      <c r="O32" s="1" t="str">
        <f t="shared" si="12"/>
        <v/>
      </c>
      <c r="P32" s="6" t="str">
        <f>IF('1_text'!B32="","",'1_text'!B32)</f>
        <v/>
      </c>
      <c r="Q32" s="3" t="str">
        <f t="shared" si="13"/>
        <v/>
      </c>
      <c r="R32" s="7" t="str">
        <f t="shared" si="14"/>
        <v/>
      </c>
    </row>
    <row r="33" spans="1:18" x14ac:dyDescent="0.55000000000000004">
      <c r="A33" s="6">
        <v>1</v>
      </c>
      <c r="B33" s="6">
        <f t="shared" si="5"/>
        <v>1</v>
      </c>
      <c r="C33" s="4">
        <f t="shared" si="0"/>
        <v>0</v>
      </c>
      <c r="D33" s="5">
        <f t="shared" si="1"/>
        <v>0</v>
      </c>
      <c r="E33" s="1">
        <f t="shared" si="2"/>
        <v>1</v>
      </c>
      <c r="F33" s="2">
        <f t="shared" si="6"/>
        <v>0</v>
      </c>
      <c r="G33" s="3">
        <f t="shared" si="7"/>
        <v>0</v>
      </c>
      <c r="H33" s="7">
        <f t="shared" si="8"/>
        <v>0</v>
      </c>
      <c r="I33" s="4" t="str">
        <f t="shared" si="15"/>
        <v/>
      </c>
      <c r="J33" s="5" t="str">
        <f t="shared" si="9"/>
        <v/>
      </c>
      <c r="K33" s="1" t="str">
        <f t="shared" si="4"/>
        <v>&lt;tr&gt;&lt;td valign=top&gt;</v>
      </c>
      <c r="L33" s="2" t="str">
        <f t="shared" si="10"/>
        <v/>
      </c>
      <c r="M33" s="6" t="str">
        <f>IF('1_text'!A33="","",'1_text'!A33)</f>
        <v>コーラス</v>
      </c>
      <c r="N33" s="5" t="str">
        <f t="shared" si="11"/>
        <v/>
      </c>
      <c r="O33" s="1" t="str">
        <f t="shared" si="12"/>
        <v>&lt;/td&gt;&lt;td valign=top&gt;</v>
      </c>
      <c r="P33" s="6" t="str">
        <f>IF('1_text'!B33="","",'1_text'!B33)</f>
        <v>♪やらなきゃいけないことだったらたくさんあるの</v>
      </c>
      <c r="Q33" s="3" t="str">
        <f t="shared" si="13"/>
        <v/>
      </c>
      <c r="R33" s="7" t="str">
        <f t="shared" si="14"/>
        <v/>
      </c>
    </row>
    <row r="34" spans="1:18" x14ac:dyDescent="0.55000000000000004">
      <c r="A34" s="6">
        <v>1</v>
      </c>
      <c r="B34" s="6">
        <f t="shared" si="5"/>
        <v>1</v>
      </c>
      <c r="C34" s="4">
        <f t="shared" si="0"/>
        <v>0</v>
      </c>
      <c r="D34" s="5">
        <f t="shared" si="1"/>
        <v>0</v>
      </c>
      <c r="E34" s="1">
        <f t="shared" si="2"/>
        <v>0</v>
      </c>
      <c r="F34" s="2">
        <f t="shared" si="6"/>
        <v>1</v>
      </c>
      <c r="G34" s="3">
        <f t="shared" si="7"/>
        <v>0</v>
      </c>
      <c r="H34" s="7">
        <f t="shared" si="8"/>
        <v>1</v>
      </c>
      <c r="I34" s="4" t="str">
        <f t="shared" si="15"/>
        <v/>
      </c>
      <c r="J34" s="5" t="str">
        <f t="shared" si="9"/>
        <v/>
      </c>
      <c r="K34" s="1" t="str">
        <f t="shared" ref="K34:K66" si="16">IF(E34=1,"&lt;tr&gt;&lt;td valign=top&gt;","")</f>
        <v/>
      </c>
      <c r="L34" s="2" t="str">
        <f t="shared" si="10"/>
        <v>&lt;br /&gt;</v>
      </c>
      <c r="M34" s="6" t="str">
        <f>IF('1_text'!A34="","",'1_text'!A34)</f>
        <v/>
      </c>
      <c r="N34" s="5" t="str">
        <f t="shared" si="11"/>
        <v/>
      </c>
      <c r="O34" s="1" t="str">
        <f t="shared" si="12"/>
        <v/>
      </c>
      <c r="P34" s="6" t="str">
        <f>IF('1_text'!B34="","",'1_text'!B34)</f>
        <v>♪そんなにいっぱい考えられない</v>
      </c>
      <c r="Q34" s="3" t="str">
        <f t="shared" si="13"/>
        <v/>
      </c>
      <c r="R34" s="7" t="str">
        <f t="shared" si="14"/>
        <v>&lt;/td&gt;&lt;/tr&gt;</v>
      </c>
    </row>
    <row r="35" spans="1:18" x14ac:dyDescent="0.55000000000000004">
      <c r="A35" s="6">
        <v>1</v>
      </c>
      <c r="B35" s="6">
        <f t="shared" si="5"/>
        <v>1</v>
      </c>
      <c r="C35" s="4">
        <f t="shared" si="0"/>
        <v>1</v>
      </c>
      <c r="D35" s="5">
        <f t="shared" si="1"/>
        <v>0</v>
      </c>
      <c r="E35" s="1">
        <f t="shared" si="2"/>
        <v>0</v>
      </c>
      <c r="F35" s="2">
        <f t="shared" si="6"/>
        <v>0</v>
      </c>
      <c r="G35" s="3">
        <f t="shared" si="7"/>
        <v>0</v>
      </c>
      <c r="H35" s="7">
        <f t="shared" si="8"/>
        <v>0</v>
      </c>
      <c r="I35" s="4" t="str">
        <f t="shared" si="15"/>
        <v>&lt;tr&gt;&lt;td&gt;&amp;nbsp;&lt;/td&gt;&lt;td&gt;&lt;/td&gt;&lt;/tr&gt;</v>
      </c>
      <c r="J35" s="5" t="str">
        <f t="shared" si="9"/>
        <v/>
      </c>
      <c r="K35" s="1" t="str">
        <f t="shared" si="16"/>
        <v/>
      </c>
      <c r="L35" s="2" t="str">
        <f t="shared" si="10"/>
        <v/>
      </c>
      <c r="M35" s="6" t="str">
        <f>IF('1_text'!A35="","",'1_text'!A35)</f>
        <v/>
      </c>
      <c r="N35" s="5" t="str">
        <f t="shared" si="11"/>
        <v/>
      </c>
      <c r="O35" s="1" t="str">
        <f t="shared" si="12"/>
        <v/>
      </c>
      <c r="P35" s="6" t="str">
        <f>IF('1_text'!B35="","",'1_text'!B35)</f>
        <v/>
      </c>
      <c r="Q35" s="3" t="str">
        <f t="shared" si="13"/>
        <v/>
      </c>
      <c r="R35" s="7" t="str">
        <f t="shared" si="14"/>
        <v/>
      </c>
    </row>
    <row r="36" spans="1:18" x14ac:dyDescent="0.55000000000000004">
      <c r="A36" s="6">
        <v>1</v>
      </c>
      <c r="B36" s="6">
        <f t="shared" si="5"/>
        <v>1</v>
      </c>
      <c r="C36" s="4">
        <f t="shared" si="0"/>
        <v>0</v>
      </c>
      <c r="D36" s="5">
        <f t="shared" si="1"/>
        <v>0</v>
      </c>
      <c r="E36" s="1">
        <f t="shared" si="2"/>
        <v>1</v>
      </c>
      <c r="F36" s="2">
        <f t="shared" si="6"/>
        <v>0</v>
      </c>
      <c r="G36" s="3">
        <f t="shared" si="7"/>
        <v>0</v>
      </c>
      <c r="H36" s="7">
        <f t="shared" si="8"/>
        <v>0</v>
      </c>
      <c r="I36" s="4" t="str">
        <f t="shared" si="15"/>
        <v/>
      </c>
      <c r="J36" s="5" t="str">
        <f t="shared" si="9"/>
        <v/>
      </c>
      <c r="K36" s="1" t="str">
        <f t="shared" si="16"/>
        <v>&lt;tr&gt;&lt;td valign=top&gt;</v>
      </c>
      <c r="L36" s="2" t="str">
        <f t="shared" si="10"/>
        <v/>
      </c>
      <c r="M36" s="6" t="str">
        <f>IF('1_text'!A36="","",'1_text'!A36)</f>
        <v>コーラス</v>
      </c>
      <c r="N36" s="5" t="str">
        <f t="shared" si="11"/>
        <v/>
      </c>
      <c r="O36" s="1" t="str">
        <f t="shared" si="12"/>
        <v>&lt;/td&gt;&lt;td valign=top&gt;</v>
      </c>
      <c r="P36" s="6" t="str">
        <f>IF('1_text'!B36="","",'1_text'!B36)</f>
        <v xml:space="preserve">♪いまはひとつ </v>
      </c>
      <c r="Q36" s="3" t="str">
        <f t="shared" si="13"/>
        <v/>
      </c>
      <c r="R36" s="7" t="str">
        <f t="shared" si="14"/>
        <v/>
      </c>
    </row>
    <row r="37" spans="1:18" x14ac:dyDescent="0.55000000000000004">
      <c r="A37" s="6">
        <v>1</v>
      </c>
      <c r="B37" s="6">
        <f t="shared" si="5"/>
        <v>1</v>
      </c>
      <c r="C37" s="4">
        <f t="shared" si="0"/>
        <v>0</v>
      </c>
      <c r="D37" s="5">
        <f t="shared" si="1"/>
        <v>0</v>
      </c>
      <c r="E37" s="1">
        <f t="shared" si="2"/>
        <v>0</v>
      </c>
      <c r="F37" s="2">
        <f t="shared" si="6"/>
        <v>1</v>
      </c>
      <c r="G37" s="3">
        <f t="shared" si="7"/>
        <v>0</v>
      </c>
      <c r="H37" s="7">
        <f t="shared" si="8"/>
        <v>0</v>
      </c>
      <c r="I37" s="4" t="str">
        <f t="shared" si="15"/>
        <v/>
      </c>
      <c r="J37" s="5" t="str">
        <f t="shared" si="9"/>
        <v/>
      </c>
      <c r="K37" s="1" t="str">
        <f t="shared" si="16"/>
        <v/>
      </c>
      <c r="L37" s="2" t="str">
        <f t="shared" si="10"/>
        <v>&lt;br /&gt;</v>
      </c>
      <c r="M37" s="6" t="str">
        <f>IF('1_text'!A37="","",'1_text'!A37)</f>
        <v/>
      </c>
      <c r="N37" s="5" t="str">
        <f t="shared" si="11"/>
        <v/>
      </c>
      <c r="O37" s="1" t="str">
        <f t="shared" si="12"/>
        <v/>
      </c>
      <c r="P37" s="6" t="str">
        <f>IF('1_text'!B37="","",'1_text'!B37)</f>
        <v>♪ただひとつだけを</v>
      </c>
      <c r="Q37" s="3" t="str">
        <f t="shared" si="13"/>
        <v/>
      </c>
      <c r="R37" s="7" t="str">
        <f t="shared" si="14"/>
        <v/>
      </c>
    </row>
    <row r="38" spans="1:18" x14ac:dyDescent="0.55000000000000004">
      <c r="A38" s="6">
        <v>1</v>
      </c>
      <c r="B38" s="6">
        <f t="shared" si="5"/>
        <v>1</v>
      </c>
      <c r="C38" s="4">
        <f t="shared" si="0"/>
        <v>0</v>
      </c>
      <c r="D38" s="5">
        <f t="shared" si="1"/>
        <v>0</v>
      </c>
      <c r="E38" s="1">
        <f t="shared" si="2"/>
        <v>0</v>
      </c>
      <c r="F38" s="2">
        <f t="shared" si="6"/>
        <v>1</v>
      </c>
      <c r="G38" s="3">
        <f t="shared" si="7"/>
        <v>0</v>
      </c>
      <c r="H38" s="7">
        <f t="shared" si="8"/>
        <v>1</v>
      </c>
      <c r="I38" s="4" t="str">
        <f t="shared" si="15"/>
        <v/>
      </c>
      <c r="J38" s="5" t="str">
        <f t="shared" si="9"/>
        <v/>
      </c>
      <c r="K38" s="1" t="str">
        <f t="shared" si="16"/>
        <v/>
      </c>
      <c r="L38" s="2" t="str">
        <f t="shared" si="10"/>
        <v>&lt;br /&gt;</v>
      </c>
      <c r="M38" s="6" t="str">
        <f>IF('1_text'!A38="","",'1_text'!A38)</f>
        <v/>
      </c>
      <c r="N38" s="5" t="str">
        <f t="shared" si="11"/>
        <v/>
      </c>
      <c r="O38" s="1" t="str">
        <f t="shared" si="12"/>
        <v/>
      </c>
      <c r="P38" s="6" t="str">
        <f>IF('1_text'!B38="","",'1_text'!B38)</f>
        <v>♪東京に持っていく</v>
      </c>
      <c r="Q38" s="3" t="str">
        <f t="shared" si="13"/>
        <v/>
      </c>
      <c r="R38" s="7" t="str">
        <f t="shared" si="14"/>
        <v>&lt;/td&gt;&lt;/tr&gt;</v>
      </c>
    </row>
    <row r="39" spans="1:18" x14ac:dyDescent="0.55000000000000004">
      <c r="A39" s="6">
        <v>1</v>
      </c>
      <c r="B39" s="6">
        <f t="shared" si="5"/>
        <v>1</v>
      </c>
      <c r="C39" s="4">
        <f t="shared" si="0"/>
        <v>1</v>
      </c>
      <c r="D39" s="5">
        <f t="shared" si="1"/>
        <v>0</v>
      </c>
      <c r="E39" s="1">
        <f t="shared" si="2"/>
        <v>0</v>
      </c>
      <c r="F39" s="2">
        <f t="shared" si="6"/>
        <v>0</v>
      </c>
      <c r="G39" s="3">
        <f t="shared" si="7"/>
        <v>0</v>
      </c>
      <c r="H39" s="7">
        <f t="shared" si="8"/>
        <v>0</v>
      </c>
      <c r="I39" s="4" t="str">
        <f t="shared" si="15"/>
        <v>&lt;tr&gt;&lt;td&gt;&amp;nbsp;&lt;/td&gt;&lt;td&gt;&lt;/td&gt;&lt;/tr&gt;</v>
      </c>
      <c r="J39" s="5" t="str">
        <f t="shared" si="9"/>
        <v/>
      </c>
      <c r="K39" s="1" t="str">
        <f t="shared" si="16"/>
        <v/>
      </c>
      <c r="L39" s="2" t="str">
        <f t="shared" si="10"/>
        <v/>
      </c>
      <c r="M39" s="6" t="str">
        <f>IF('1_text'!A39="","",'1_text'!A39)</f>
        <v/>
      </c>
      <c r="N39" s="5" t="str">
        <f t="shared" si="11"/>
        <v/>
      </c>
      <c r="O39" s="1" t="str">
        <f t="shared" si="12"/>
        <v/>
      </c>
      <c r="P39" s="6" t="str">
        <f>IF('1_text'!B39="","",'1_text'!B39)</f>
        <v/>
      </c>
      <c r="Q39" s="3" t="str">
        <f t="shared" si="13"/>
        <v/>
      </c>
      <c r="R39" s="7" t="str">
        <f t="shared" si="14"/>
        <v/>
      </c>
    </row>
    <row r="40" spans="1:18" x14ac:dyDescent="0.55000000000000004">
      <c r="A40" s="6">
        <v>1</v>
      </c>
      <c r="B40" s="6">
        <f t="shared" si="5"/>
        <v>1</v>
      </c>
      <c r="C40" s="4">
        <f t="shared" si="0"/>
        <v>0</v>
      </c>
      <c r="D40" s="5">
        <f t="shared" si="1"/>
        <v>0</v>
      </c>
      <c r="E40" s="1">
        <f t="shared" si="2"/>
        <v>1</v>
      </c>
      <c r="F40" s="2">
        <f t="shared" si="6"/>
        <v>0</v>
      </c>
      <c r="G40" s="3">
        <f t="shared" si="7"/>
        <v>0</v>
      </c>
      <c r="H40" s="7">
        <f t="shared" si="8"/>
        <v>0</v>
      </c>
      <c r="I40" s="4" t="str">
        <f t="shared" si="15"/>
        <v/>
      </c>
      <c r="J40" s="5" t="str">
        <f t="shared" si="9"/>
        <v/>
      </c>
      <c r="K40" s="1" t="str">
        <f t="shared" si="16"/>
        <v>&lt;tr&gt;&lt;td valign=top&gt;</v>
      </c>
      <c r="L40" s="2" t="str">
        <f t="shared" si="10"/>
        <v/>
      </c>
      <c r="M40" s="6" t="str">
        <f>IF('1_text'!A40="","",'1_text'!A40)</f>
        <v>コーラス</v>
      </c>
      <c r="N40" s="5" t="str">
        <f t="shared" si="11"/>
        <v/>
      </c>
      <c r="O40" s="1" t="str">
        <f t="shared" si="12"/>
        <v>&lt;/td&gt;&lt;td valign=top&gt;</v>
      </c>
      <c r="P40" s="6" t="str">
        <f>IF('1_text'!B40="","",'1_text'!B40)</f>
        <v>♪歌が好きで大好きで</v>
      </c>
      <c r="Q40" s="3" t="str">
        <f t="shared" si="13"/>
        <v/>
      </c>
      <c r="R40" s="7" t="str">
        <f t="shared" si="14"/>
        <v/>
      </c>
    </row>
    <row r="41" spans="1:18" x14ac:dyDescent="0.55000000000000004">
      <c r="A41" s="6">
        <v>1</v>
      </c>
      <c r="B41" s="6">
        <f t="shared" si="5"/>
        <v>1</v>
      </c>
      <c r="C41" s="4">
        <f t="shared" si="0"/>
        <v>0</v>
      </c>
      <c r="D41" s="5">
        <f t="shared" si="1"/>
        <v>0</v>
      </c>
      <c r="E41" s="1">
        <f t="shared" si="2"/>
        <v>0</v>
      </c>
      <c r="F41" s="2">
        <f t="shared" si="6"/>
        <v>1</v>
      </c>
      <c r="G41" s="3">
        <f t="shared" si="7"/>
        <v>0</v>
      </c>
      <c r="H41" s="7">
        <f t="shared" si="8"/>
        <v>0</v>
      </c>
      <c r="I41" s="4" t="str">
        <f t="shared" si="15"/>
        <v/>
      </c>
      <c r="J41" s="5" t="str">
        <f t="shared" si="9"/>
        <v/>
      </c>
      <c r="K41" s="1" t="str">
        <f t="shared" si="16"/>
        <v/>
      </c>
      <c r="L41" s="2" t="str">
        <f t="shared" si="10"/>
        <v>&lt;br /&gt;</v>
      </c>
      <c r="M41" s="6" t="str">
        <f>IF('1_text'!A41="","",'1_text'!A41)</f>
        <v/>
      </c>
      <c r="N41" s="5" t="str">
        <f t="shared" si="11"/>
        <v/>
      </c>
      <c r="O41" s="1" t="str">
        <f t="shared" si="12"/>
        <v/>
      </c>
      <c r="P41" s="6" t="str">
        <f>IF('1_text'!B41="","",'1_text'!B41)</f>
        <v>♪ずっと歌っていたくて</v>
      </c>
      <c r="Q41" s="3" t="str">
        <f t="shared" si="13"/>
        <v/>
      </c>
      <c r="R41" s="7" t="str">
        <f t="shared" si="14"/>
        <v/>
      </c>
    </row>
    <row r="42" spans="1:18" x14ac:dyDescent="0.55000000000000004">
      <c r="A42" s="6">
        <v>1</v>
      </c>
      <c r="B42" s="6">
        <f t="shared" si="5"/>
        <v>1</v>
      </c>
      <c r="C42" s="4">
        <f t="shared" si="0"/>
        <v>0</v>
      </c>
      <c r="D42" s="5">
        <f t="shared" si="1"/>
        <v>0</v>
      </c>
      <c r="E42" s="1">
        <f t="shared" si="2"/>
        <v>0</v>
      </c>
      <c r="F42" s="2">
        <f t="shared" si="6"/>
        <v>1</v>
      </c>
      <c r="G42" s="3">
        <f t="shared" si="7"/>
        <v>0</v>
      </c>
      <c r="H42" s="7">
        <f t="shared" si="8"/>
        <v>1</v>
      </c>
      <c r="I42" s="4" t="str">
        <f t="shared" si="15"/>
        <v/>
      </c>
      <c r="J42" s="5" t="str">
        <f t="shared" si="9"/>
        <v/>
      </c>
      <c r="K42" s="1" t="str">
        <f t="shared" si="16"/>
        <v/>
      </c>
      <c r="L42" s="2" t="str">
        <f t="shared" si="10"/>
        <v>&lt;br /&gt;</v>
      </c>
      <c r="M42" s="6" t="str">
        <f>IF('1_text'!A42="","",'1_text'!A42)</f>
        <v/>
      </c>
      <c r="N42" s="5" t="str">
        <f t="shared" si="11"/>
        <v/>
      </c>
      <c r="O42" s="1" t="str">
        <f t="shared" si="12"/>
        <v/>
      </c>
      <c r="P42" s="6" t="str">
        <f>IF('1_text'!B42="","",'1_text'!B42)</f>
        <v>♪痛々しくなってもかまわな（い）</v>
      </c>
      <c r="Q42" s="3" t="str">
        <f t="shared" si="13"/>
        <v/>
      </c>
      <c r="R42" s="7" t="str">
        <f t="shared" si="14"/>
        <v>&lt;/td&gt;&lt;/tr&gt;</v>
      </c>
    </row>
    <row r="43" spans="1:18" x14ac:dyDescent="0.55000000000000004">
      <c r="A43" s="6">
        <v>1</v>
      </c>
      <c r="B43" s="6">
        <f t="shared" si="5"/>
        <v>1</v>
      </c>
      <c r="C43" s="4">
        <f t="shared" si="0"/>
        <v>1</v>
      </c>
      <c r="D43" s="5">
        <f t="shared" si="1"/>
        <v>0</v>
      </c>
      <c r="E43" s="1">
        <f t="shared" si="2"/>
        <v>0</v>
      </c>
      <c r="F43" s="2">
        <f t="shared" si="6"/>
        <v>0</v>
      </c>
      <c r="G43" s="3">
        <f t="shared" si="7"/>
        <v>0</v>
      </c>
      <c r="H43" s="7">
        <f t="shared" si="8"/>
        <v>0</v>
      </c>
      <c r="I43" s="4" t="str">
        <f t="shared" si="15"/>
        <v>&lt;tr&gt;&lt;td&gt;&amp;nbsp;&lt;/td&gt;&lt;td&gt;&lt;/td&gt;&lt;/tr&gt;</v>
      </c>
      <c r="J43" s="5" t="str">
        <f t="shared" si="9"/>
        <v/>
      </c>
      <c r="K43" s="1" t="str">
        <f t="shared" si="16"/>
        <v/>
      </c>
      <c r="L43" s="2" t="str">
        <f t="shared" si="10"/>
        <v/>
      </c>
      <c r="M43" s="6" t="str">
        <f>IF('1_text'!A43="","",'1_text'!A43)</f>
        <v/>
      </c>
      <c r="N43" s="5" t="str">
        <f t="shared" si="11"/>
        <v/>
      </c>
      <c r="O43" s="1" t="str">
        <f t="shared" si="12"/>
        <v/>
      </c>
      <c r="P43" s="6" t="str">
        <f>IF('1_text'!B43="","",'1_text'!B43)</f>
        <v/>
      </c>
      <c r="Q43" s="3" t="str">
        <f t="shared" si="13"/>
        <v/>
      </c>
      <c r="R43" s="7" t="str">
        <f t="shared" si="14"/>
        <v/>
      </c>
    </row>
    <row r="44" spans="1:18" x14ac:dyDescent="0.55000000000000004">
      <c r="A44" s="6">
        <v>1</v>
      </c>
      <c r="B44" s="6">
        <f t="shared" si="5"/>
        <v>1</v>
      </c>
      <c r="C44" s="4">
        <f t="shared" si="0"/>
        <v>0</v>
      </c>
      <c r="D44" s="5">
        <f t="shared" si="1"/>
        <v>1</v>
      </c>
      <c r="E44" s="1">
        <f t="shared" si="2"/>
        <v>0</v>
      </c>
      <c r="F44" s="2">
        <f t="shared" si="6"/>
        <v>0</v>
      </c>
      <c r="G44" s="3">
        <f t="shared" si="7"/>
        <v>0</v>
      </c>
      <c r="H44" s="7">
        <f t="shared" si="8"/>
        <v>0</v>
      </c>
      <c r="I44" s="4" t="str">
        <f t="shared" si="15"/>
        <v/>
      </c>
      <c r="J44" s="5" t="str">
        <f t="shared" si="9"/>
        <v>&lt;tr&gt;&lt;td colspan=2 valign=top&gt;</v>
      </c>
      <c r="K44" s="1" t="str">
        <f t="shared" si="16"/>
        <v/>
      </c>
      <c r="L44" s="2" t="str">
        <f t="shared" si="10"/>
        <v/>
      </c>
      <c r="M44" s="6" t="str">
        <f>IF('1_text'!A44="","",'1_text'!A44)</f>
        <v>ひとりだち、母の心配、ズレを段階的に、もっと元気に表現する</v>
      </c>
      <c r="N44" s="5" t="str">
        <f t="shared" si="11"/>
        <v>&lt;/td&gt;&lt;td&gt;&lt;/td&gt;&lt;tr&gt;</v>
      </c>
      <c r="O44" s="1" t="str">
        <f t="shared" si="12"/>
        <v/>
      </c>
      <c r="P44" s="6" t="str">
        <f>IF('1_text'!B44="","",'1_text'!B44)</f>
        <v/>
      </c>
      <c r="Q44" s="3" t="str">
        <f t="shared" si="13"/>
        <v/>
      </c>
      <c r="R44" s="7" t="str">
        <f t="shared" si="14"/>
        <v/>
      </c>
    </row>
    <row r="45" spans="1:18" x14ac:dyDescent="0.55000000000000004">
      <c r="A45" s="6">
        <v>1</v>
      </c>
      <c r="B45" s="6">
        <f t="shared" si="5"/>
        <v>1</v>
      </c>
      <c r="C45" s="4">
        <f t="shared" si="0"/>
        <v>1</v>
      </c>
      <c r="D45" s="5">
        <f t="shared" si="1"/>
        <v>0</v>
      </c>
      <c r="E45" s="1">
        <f t="shared" si="2"/>
        <v>0</v>
      </c>
      <c r="F45" s="2">
        <f t="shared" si="6"/>
        <v>0</v>
      </c>
      <c r="G45" s="3">
        <f t="shared" si="7"/>
        <v>0</v>
      </c>
      <c r="H45" s="7">
        <f t="shared" si="8"/>
        <v>0</v>
      </c>
      <c r="I45" s="4" t="str">
        <f t="shared" si="15"/>
        <v>&lt;tr&gt;&lt;td&gt;&amp;nbsp;&lt;/td&gt;&lt;td&gt;&lt;/td&gt;&lt;/tr&gt;</v>
      </c>
      <c r="J45" s="5" t="str">
        <f t="shared" si="9"/>
        <v/>
      </c>
      <c r="K45" s="1" t="str">
        <f t="shared" si="16"/>
        <v/>
      </c>
      <c r="L45" s="2" t="str">
        <f t="shared" si="10"/>
        <v/>
      </c>
      <c r="M45" s="6" t="str">
        <f>IF('1_text'!A45="","",'1_text'!A45)</f>
        <v/>
      </c>
      <c r="N45" s="5" t="str">
        <f t="shared" si="11"/>
        <v/>
      </c>
      <c r="O45" s="1" t="str">
        <f t="shared" si="12"/>
        <v/>
      </c>
      <c r="P45" s="6" t="str">
        <f>IF('1_text'!B45="","",'1_text'!B45)</f>
        <v/>
      </c>
      <c r="Q45" s="3" t="str">
        <f t="shared" si="13"/>
        <v/>
      </c>
      <c r="R45" s="7" t="str">
        <f t="shared" si="14"/>
        <v/>
      </c>
    </row>
    <row r="46" spans="1:18" x14ac:dyDescent="0.55000000000000004">
      <c r="A46" s="6">
        <v>1</v>
      </c>
      <c r="B46" s="6">
        <f t="shared" si="5"/>
        <v>1</v>
      </c>
      <c r="C46" s="4">
        <f t="shared" si="0"/>
        <v>0</v>
      </c>
      <c r="D46" s="5">
        <f t="shared" si="1"/>
        <v>1</v>
      </c>
      <c r="E46" s="1">
        <f t="shared" si="2"/>
        <v>0</v>
      </c>
      <c r="F46" s="2">
        <f t="shared" si="6"/>
        <v>0</v>
      </c>
      <c r="G46" s="3">
        <f t="shared" si="7"/>
        <v>0</v>
      </c>
      <c r="H46" s="7">
        <f t="shared" si="8"/>
        <v>0</v>
      </c>
      <c r="I46" s="4" t="str">
        <f t="shared" si="15"/>
        <v/>
      </c>
      <c r="J46" s="5" t="str">
        <f t="shared" si="9"/>
        <v>&lt;tr&gt;&lt;td colspan=2 valign=top&gt;</v>
      </c>
      <c r="K46" s="1" t="str">
        <f t="shared" si="16"/>
        <v/>
      </c>
      <c r="L46" s="2" t="str">
        <f t="shared" si="10"/>
        <v/>
      </c>
      <c r="M46" s="6" t="str">
        <f>IF('1_text'!A46="","",'1_text'!A46)</f>
        <v>＜旅立ちのうた・おわり＞</v>
      </c>
      <c r="N46" s="5" t="str">
        <f t="shared" si="11"/>
        <v>&lt;/td&gt;&lt;td&gt;&lt;/td&gt;&lt;tr&gt;</v>
      </c>
      <c r="O46" s="1" t="str">
        <f t="shared" si="12"/>
        <v/>
      </c>
      <c r="P46" s="6" t="str">
        <f>IF('1_text'!B46="","",'1_text'!B46)</f>
        <v/>
      </c>
      <c r="Q46" s="3" t="str">
        <f t="shared" si="13"/>
        <v/>
      </c>
      <c r="R46" s="7" t="str">
        <f t="shared" si="14"/>
        <v/>
      </c>
    </row>
    <row r="47" spans="1:18" x14ac:dyDescent="0.55000000000000004">
      <c r="A47" s="6">
        <v>1</v>
      </c>
      <c r="B47" s="6">
        <f t="shared" si="5"/>
        <v>1</v>
      </c>
      <c r="C47" s="4">
        <f t="shared" si="0"/>
        <v>1</v>
      </c>
      <c r="D47" s="5">
        <f t="shared" si="1"/>
        <v>0</v>
      </c>
      <c r="E47" s="1">
        <f t="shared" si="2"/>
        <v>0</v>
      </c>
      <c r="F47" s="2">
        <f t="shared" si="6"/>
        <v>0</v>
      </c>
      <c r="G47" s="3">
        <f t="shared" si="7"/>
        <v>0</v>
      </c>
      <c r="H47" s="7">
        <f t="shared" si="8"/>
        <v>0</v>
      </c>
      <c r="I47" s="4" t="str">
        <f t="shared" si="15"/>
        <v>&lt;tr&gt;&lt;td&gt;&amp;nbsp;&lt;/td&gt;&lt;td&gt;&lt;/td&gt;&lt;/tr&gt;</v>
      </c>
      <c r="J47" s="5" t="str">
        <f t="shared" si="9"/>
        <v/>
      </c>
      <c r="K47" s="1" t="str">
        <f t="shared" si="16"/>
        <v/>
      </c>
      <c r="L47" s="2" t="str">
        <f t="shared" si="10"/>
        <v/>
      </c>
      <c r="M47" s="6" t="str">
        <f>IF('1_text'!A47="","",'1_text'!A47)</f>
        <v/>
      </c>
      <c r="N47" s="5" t="str">
        <f t="shared" si="11"/>
        <v/>
      </c>
      <c r="O47" s="1" t="str">
        <f t="shared" si="12"/>
        <v/>
      </c>
      <c r="P47" s="6" t="str">
        <f>IF('1_text'!B47="","",'1_text'!B47)</f>
        <v/>
      </c>
      <c r="Q47" s="3" t="str">
        <f t="shared" si="13"/>
        <v/>
      </c>
      <c r="R47" s="7" t="str">
        <f t="shared" si="14"/>
        <v/>
      </c>
    </row>
    <row r="48" spans="1:18" x14ac:dyDescent="0.55000000000000004">
      <c r="A48" s="6">
        <v>1</v>
      </c>
      <c r="B48" s="6">
        <f t="shared" si="5"/>
        <v>1</v>
      </c>
      <c r="C48" s="4">
        <f t="shared" si="0"/>
        <v>0</v>
      </c>
      <c r="D48" s="5">
        <f t="shared" si="1"/>
        <v>0</v>
      </c>
      <c r="E48" s="1">
        <f t="shared" si="2"/>
        <v>1</v>
      </c>
      <c r="F48" s="2">
        <f t="shared" si="6"/>
        <v>0</v>
      </c>
      <c r="G48" s="3">
        <f t="shared" si="7"/>
        <v>1</v>
      </c>
      <c r="H48" s="7">
        <f t="shared" si="8"/>
        <v>0</v>
      </c>
      <c r="I48" s="4" t="str">
        <f t="shared" si="15"/>
        <v/>
      </c>
      <c r="J48" s="5" t="str">
        <f t="shared" si="9"/>
        <v/>
      </c>
      <c r="K48" s="1" t="str">
        <f t="shared" si="16"/>
        <v>&lt;tr&gt;&lt;td valign=top&gt;</v>
      </c>
      <c r="L48" s="2" t="str">
        <f t="shared" si="10"/>
        <v/>
      </c>
      <c r="M48" s="6" t="str">
        <f>IF('1_text'!A48="","",'1_text'!A48)</f>
        <v>母</v>
      </c>
      <c r="N48" s="5" t="str">
        <f t="shared" si="11"/>
        <v/>
      </c>
      <c r="O48" s="1" t="str">
        <f t="shared" si="12"/>
        <v>&lt;/td&gt;&lt;td valign=top&gt;</v>
      </c>
      <c r="P48" s="6" t="str">
        <f>IF('1_text'!B48="","",'1_text'!B48)</f>
        <v>もういいから電車に乗りなさい。</v>
      </c>
      <c r="Q48" s="3" t="str">
        <f t="shared" si="13"/>
        <v>&lt;/td&gt;&lt;/tr&gt;</v>
      </c>
      <c r="R48" s="7" t="str">
        <f t="shared" si="14"/>
        <v/>
      </c>
    </row>
    <row r="49" spans="1:18" x14ac:dyDescent="0.55000000000000004">
      <c r="A49" s="6">
        <v>1</v>
      </c>
      <c r="B49" s="6">
        <f t="shared" si="5"/>
        <v>1</v>
      </c>
      <c r="C49" s="4">
        <f t="shared" si="0"/>
        <v>0</v>
      </c>
      <c r="D49" s="5">
        <f t="shared" si="1"/>
        <v>0</v>
      </c>
      <c r="E49" s="1">
        <f t="shared" si="2"/>
        <v>1</v>
      </c>
      <c r="F49" s="2">
        <f t="shared" si="6"/>
        <v>0</v>
      </c>
      <c r="G49" s="3">
        <f t="shared" si="7"/>
        <v>1</v>
      </c>
      <c r="H49" s="7">
        <f t="shared" si="8"/>
        <v>0</v>
      </c>
      <c r="I49" s="4" t="str">
        <f t="shared" si="15"/>
        <v/>
      </c>
      <c r="J49" s="5" t="str">
        <f t="shared" si="9"/>
        <v/>
      </c>
      <c r="K49" s="1" t="str">
        <f t="shared" si="16"/>
        <v>&lt;tr&gt;&lt;td valign=top&gt;</v>
      </c>
      <c r="L49" s="2" t="str">
        <f t="shared" si="10"/>
        <v/>
      </c>
      <c r="M49" s="6" t="str">
        <f>IF('1_text'!A49="","",'1_text'!A49)</f>
        <v>女</v>
      </c>
      <c r="N49" s="5" t="str">
        <f t="shared" si="11"/>
        <v/>
      </c>
      <c r="O49" s="1" t="str">
        <f t="shared" si="12"/>
        <v>&lt;/td&gt;&lt;td valign=top&gt;</v>
      </c>
      <c r="P49" s="6" t="str">
        <f>IF('1_text'!B49="","",'1_text'!B49)</f>
        <v>お母さんだって歌ってたじゃない。</v>
      </c>
      <c r="Q49" s="3" t="str">
        <f t="shared" si="13"/>
        <v>&lt;/td&gt;&lt;/tr&gt;</v>
      </c>
      <c r="R49" s="7" t="str">
        <f t="shared" si="14"/>
        <v/>
      </c>
    </row>
    <row r="50" spans="1:18" x14ac:dyDescent="0.55000000000000004">
      <c r="A50" s="6">
        <v>1</v>
      </c>
      <c r="B50" s="6">
        <f t="shared" si="5"/>
        <v>1</v>
      </c>
      <c r="C50" s="4">
        <f t="shared" si="0"/>
        <v>0</v>
      </c>
      <c r="D50" s="5">
        <f t="shared" si="1"/>
        <v>0</v>
      </c>
      <c r="E50" s="1">
        <f t="shared" si="2"/>
        <v>1</v>
      </c>
      <c r="F50" s="2">
        <f t="shared" si="6"/>
        <v>0</v>
      </c>
      <c r="G50" s="3">
        <f t="shared" si="7"/>
        <v>1</v>
      </c>
      <c r="H50" s="7">
        <f t="shared" si="8"/>
        <v>0</v>
      </c>
      <c r="I50" s="4" t="str">
        <f t="shared" si="15"/>
        <v/>
      </c>
      <c r="J50" s="5" t="str">
        <f t="shared" si="9"/>
        <v/>
      </c>
      <c r="K50" s="1" t="str">
        <f t="shared" si="16"/>
        <v>&lt;tr&gt;&lt;td valign=top&gt;</v>
      </c>
      <c r="L50" s="2" t="str">
        <f t="shared" si="10"/>
        <v/>
      </c>
      <c r="M50" s="6" t="str">
        <f>IF('1_text'!A50="","",'1_text'!A50)</f>
        <v>母</v>
      </c>
      <c r="N50" s="5" t="str">
        <f t="shared" si="11"/>
        <v/>
      </c>
      <c r="O50" s="1" t="str">
        <f t="shared" si="12"/>
        <v>&lt;/td&gt;&lt;td valign=top&gt;</v>
      </c>
      <c r="P50" s="6" t="str">
        <f>IF('1_text'!B50="","",'1_text'!B50)</f>
        <v>はいはい。いったい何が見えてるんだろうねえこの子には。</v>
      </c>
      <c r="Q50" s="3" t="str">
        <f t="shared" si="13"/>
        <v>&lt;/td&gt;&lt;/tr&gt;</v>
      </c>
      <c r="R50" s="7" t="str">
        <f t="shared" si="14"/>
        <v/>
      </c>
    </row>
    <row r="51" spans="1:18" x14ac:dyDescent="0.55000000000000004">
      <c r="A51" s="6">
        <v>1</v>
      </c>
      <c r="B51" s="6">
        <f t="shared" si="5"/>
        <v>1</v>
      </c>
      <c r="C51" s="4">
        <f t="shared" si="0"/>
        <v>0</v>
      </c>
      <c r="D51" s="5">
        <f t="shared" si="1"/>
        <v>0</v>
      </c>
      <c r="E51" s="1">
        <f t="shared" si="2"/>
        <v>1</v>
      </c>
      <c r="F51" s="2">
        <f t="shared" si="6"/>
        <v>0</v>
      </c>
      <c r="G51" s="3">
        <f t="shared" si="7"/>
        <v>1</v>
      </c>
      <c r="H51" s="7">
        <f t="shared" si="8"/>
        <v>0</v>
      </c>
      <c r="I51" s="4" t="str">
        <f t="shared" si="15"/>
        <v/>
      </c>
      <c r="J51" s="5" t="str">
        <f t="shared" si="9"/>
        <v/>
      </c>
      <c r="K51" s="1" t="str">
        <f t="shared" si="16"/>
        <v>&lt;tr&gt;&lt;td valign=top&gt;</v>
      </c>
      <c r="L51" s="2" t="str">
        <f t="shared" si="10"/>
        <v/>
      </c>
      <c r="M51" s="6" t="str">
        <f>IF('1_text'!A51="","",'1_text'!A51)</f>
        <v>女</v>
      </c>
      <c r="N51" s="5" t="str">
        <f t="shared" si="11"/>
        <v/>
      </c>
      <c r="O51" s="1" t="str">
        <f t="shared" si="12"/>
        <v>&lt;/td&gt;&lt;td valign=top&gt;</v>
      </c>
      <c r="P51" s="6" t="str">
        <f>IF('1_text'!B51="","",'1_text'!B51)</f>
        <v>(歌うように)東京でのミュージカル三昧の生活が見えてる！</v>
      </c>
      <c r="Q51" s="3" t="str">
        <f t="shared" si="13"/>
        <v>&lt;/td&gt;&lt;/tr&gt;</v>
      </c>
      <c r="R51" s="7" t="str">
        <f t="shared" si="14"/>
        <v/>
      </c>
    </row>
    <row r="52" spans="1:18" x14ac:dyDescent="0.55000000000000004">
      <c r="A52" s="6">
        <v>1</v>
      </c>
      <c r="B52" s="6">
        <f t="shared" si="5"/>
        <v>1</v>
      </c>
      <c r="C52" s="4">
        <f t="shared" si="0"/>
        <v>0</v>
      </c>
      <c r="D52" s="5">
        <f t="shared" si="1"/>
        <v>0</v>
      </c>
      <c r="E52" s="1">
        <f t="shared" si="2"/>
        <v>1</v>
      </c>
      <c r="F52" s="2">
        <f t="shared" si="6"/>
        <v>0</v>
      </c>
      <c r="G52" s="3">
        <f t="shared" si="7"/>
        <v>0</v>
      </c>
      <c r="H52" s="7">
        <f t="shared" si="8"/>
        <v>0</v>
      </c>
      <c r="I52" s="4" t="str">
        <f t="shared" si="15"/>
        <v/>
      </c>
      <c r="J52" s="5" t="str">
        <f t="shared" si="9"/>
        <v/>
      </c>
      <c r="K52" s="1" t="str">
        <f t="shared" si="16"/>
        <v>&lt;tr&gt;&lt;td valign=top&gt;</v>
      </c>
      <c r="L52" s="2" t="str">
        <f t="shared" si="10"/>
        <v/>
      </c>
      <c r="M52" s="6" t="str">
        <f>IF('1_text'!A52="","",'1_text'!A52)</f>
        <v>母</v>
      </c>
      <c r="N52" s="5" t="str">
        <f t="shared" si="11"/>
        <v/>
      </c>
      <c r="O52" s="1" t="str">
        <f t="shared" si="12"/>
        <v>&lt;/td&gt;&lt;td valign=top&gt;</v>
      </c>
      <c r="P52" s="6" t="str">
        <f>IF('1_text'!B52="","",'1_text'!B52)</f>
        <v>(あきらめたように)お前はミュージカルみたいな人間だねえ。</v>
      </c>
      <c r="Q52" s="3" t="str">
        <f t="shared" si="13"/>
        <v/>
      </c>
      <c r="R52" s="7" t="str">
        <f t="shared" si="14"/>
        <v/>
      </c>
    </row>
    <row r="53" spans="1:18" x14ac:dyDescent="0.55000000000000004">
      <c r="A53" s="6">
        <v>1</v>
      </c>
      <c r="B53" s="6">
        <f t="shared" si="5"/>
        <v>1</v>
      </c>
      <c r="C53" s="4">
        <f t="shared" si="0"/>
        <v>0</v>
      </c>
      <c r="D53" s="5">
        <f t="shared" si="1"/>
        <v>0</v>
      </c>
      <c r="E53" s="1">
        <f t="shared" si="2"/>
        <v>0</v>
      </c>
      <c r="F53" s="2">
        <f t="shared" si="6"/>
        <v>1</v>
      </c>
      <c r="G53" s="3">
        <f t="shared" si="7"/>
        <v>0</v>
      </c>
      <c r="H53" s="7">
        <f t="shared" si="8"/>
        <v>1</v>
      </c>
      <c r="I53" s="4" t="str">
        <f t="shared" si="15"/>
        <v/>
      </c>
      <c r="J53" s="5" t="str">
        <f t="shared" si="9"/>
        <v/>
      </c>
      <c r="K53" s="1" t="str">
        <f t="shared" si="16"/>
        <v/>
      </c>
      <c r="L53" s="2" t="str">
        <f t="shared" si="10"/>
        <v>&lt;br /&gt;</v>
      </c>
      <c r="M53" s="6" t="str">
        <f>IF('1_text'!A53="","",'1_text'!A53)</f>
        <v/>
      </c>
      <c r="N53" s="5" t="str">
        <f t="shared" si="11"/>
        <v/>
      </c>
      <c r="O53" s="1" t="str">
        <f t="shared" si="12"/>
        <v/>
      </c>
      <c r="P53" s="6" t="str">
        <f>IF('1_text'!B53="","",'1_text'!B53)</f>
        <v>突然歌いだす人、お前以外に見たことないもの。</v>
      </c>
      <c r="Q53" s="3" t="str">
        <f t="shared" si="13"/>
        <v/>
      </c>
      <c r="R53" s="7" t="str">
        <f t="shared" si="14"/>
        <v>&lt;/td&gt;&lt;/tr&gt;</v>
      </c>
    </row>
    <row r="54" spans="1:18" x14ac:dyDescent="0.55000000000000004">
      <c r="A54" s="6">
        <v>1</v>
      </c>
      <c r="B54" s="6">
        <f t="shared" si="5"/>
        <v>1</v>
      </c>
      <c r="C54" s="4">
        <f t="shared" si="0"/>
        <v>0</v>
      </c>
      <c r="D54" s="5">
        <f t="shared" si="1"/>
        <v>0</v>
      </c>
      <c r="E54" s="1">
        <f t="shared" si="2"/>
        <v>1</v>
      </c>
      <c r="F54" s="2">
        <f t="shared" si="6"/>
        <v>0</v>
      </c>
      <c r="G54" s="3">
        <f t="shared" si="7"/>
        <v>1</v>
      </c>
      <c r="H54" s="7">
        <f t="shared" si="8"/>
        <v>0</v>
      </c>
      <c r="I54" s="4" t="str">
        <f t="shared" si="15"/>
        <v/>
      </c>
      <c r="J54" s="5" t="str">
        <f t="shared" si="9"/>
        <v/>
      </c>
      <c r="K54" s="1" t="str">
        <f t="shared" si="16"/>
        <v>&lt;tr&gt;&lt;td valign=top&gt;</v>
      </c>
      <c r="L54" s="2" t="str">
        <f t="shared" si="10"/>
        <v/>
      </c>
      <c r="M54" s="6" t="str">
        <f>IF('1_text'!A54="","",'1_text'!A54)</f>
        <v>女</v>
      </c>
      <c r="N54" s="5" t="str">
        <f t="shared" si="11"/>
        <v/>
      </c>
      <c r="O54" s="1" t="str">
        <f t="shared" si="12"/>
        <v>&lt;/td&gt;&lt;td valign=top&gt;</v>
      </c>
      <c r="P54" s="6" t="str">
        <f>IF('1_text'!B54="","",'1_text'!B54)</f>
        <v>だから、お母さんだって、歌って・・・</v>
      </c>
      <c r="Q54" s="3" t="str">
        <f t="shared" si="13"/>
        <v>&lt;/td&gt;&lt;/tr&gt;</v>
      </c>
      <c r="R54" s="7" t="str">
        <f t="shared" si="14"/>
        <v/>
      </c>
    </row>
    <row r="55" spans="1:18" x14ac:dyDescent="0.55000000000000004">
      <c r="A55" s="6">
        <v>1</v>
      </c>
      <c r="B55" s="6">
        <f t="shared" si="5"/>
        <v>1</v>
      </c>
      <c r="C55" s="4">
        <f t="shared" si="0"/>
        <v>0</v>
      </c>
      <c r="D55" s="5">
        <f t="shared" si="1"/>
        <v>0</v>
      </c>
      <c r="E55" s="1">
        <f t="shared" si="2"/>
        <v>1</v>
      </c>
      <c r="F55" s="2">
        <f t="shared" si="6"/>
        <v>0</v>
      </c>
      <c r="G55" s="3">
        <f t="shared" si="7"/>
        <v>1</v>
      </c>
      <c r="H55" s="7">
        <f t="shared" si="8"/>
        <v>0</v>
      </c>
      <c r="I55" s="4" t="str">
        <f t="shared" si="15"/>
        <v/>
      </c>
      <c r="J55" s="5" t="str">
        <f t="shared" si="9"/>
        <v/>
      </c>
      <c r="K55" s="1" t="str">
        <f t="shared" si="16"/>
        <v>&lt;tr&gt;&lt;td valign=top&gt;</v>
      </c>
      <c r="L55" s="2" t="str">
        <f t="shared" si="10"/>
        <v/>
      </c>
      <c r="M55" s="6" t="str">
        <f>IF('1_text'!A55="","",'1_text'!A55)</f>
        <v>母</v>
      </c>
      <c r="N55" s="5" t="str">
        <f t="shared" si="11"/>
        <v/>
      </c>
      <c r="O55" s="1" t="str">
        <f t="shared" si="12"/>
        <v>&lt;/td&gt;&lt;td valign=top&gt;</v>
      </c>
      <c r="P55" s="6" t="str">
        <f>IF('1_text'!B55="","",'1_text'!B55)</f>
        <v>ほら、乗りなさい。はじめて乗るんだから、気をつけてね。</v>
      </c>
      <c r="Q55" s="3" t="str">
        <f t="shared" si="13"/>
        <v>&lt;/td&gt;&lt;/tr&gt;</v>
      </c>
      <c r="R55" s="7" t="str">
        <f t="shared" si="14"/>
        <v/>
      </c>
    </row>
    <row r="56" spans="1:18" x14ac:dyDescent="0.55000000000000004">
      <c r="A56" s="6">
        <v>1</v>
      </c>
      <c r="B56" s="6">
        <f t="shared" si="5"/>
        <v>1</v>
      </c>
      <c r="C56" s="4">
        <f t="shared" si="0"/>
        <v>0</v>
      </c>
      <c r="D56" s="5">
        <f t="shared" si="1"/>
        <v>0</v>
      </c>
      <c r="E56" s="1">
        <f t="shared" si="2"/>
        <v>1</v>
      </c>
      <c r="F56" s="2">
        <f t="shared" si="6"/>
        <v>0</v>
      </c>
      <c r="G56" s="3">
        <f t="shared" si="7"/>
        <v>1</v>
      </c>
      <c r="H56" s="7">
        <f t="shared" si="8"/>
        <v>0</v>
      </c>
      <c r="I56" s="4" t="str">
        <f t="shared" si="15"/>
        <v/>
      </c>
      <c r="J56" s="5" t="str">
        <f t="shared" si="9"/>
        <v/>
      </c>
      <c r="K56" s="1" t="str">
        <f t="shared" si="16"/>
        <v>&lt;tr&gt;&lt;td valign=top&gt;</v>
      </c>
      <c r="L56" s="2" t="str">
        <f t="shared" si="10"/>
        <v/>
      </c>
      <c r="M56" s="6" t="str">
        <f>IF('1_text'!A56="","",'1_text'!A56)</f>
        <v>女</v>
      </c>
      <c r="N56" s="5" t="str">
        <f t="shared" si="11"/>
        <v/>
      </c>
      <c r="O56" s="1" t="str">
        <f t="shared" si="12"/>
        <v>&lt;/td&gt;&lt;td valign=top&gt;</v>
      </c>
      <c r="P56" s="6" t="str">
        <f>IF('1_text'!B56="","",'1_text'!B56)</f>
        <v>うん、電話するからね。</v>
      </c>
      <c r="Q56" s="3" t="str">
        <f t="shared" si="13"/>
        <v>&lt;/td&gt;&lt;/tr&gt;</v>
      </c>
      <c r="R56" s="7" t="str">
        <f t="shared" si="14"/>
        <v/>
      </c>
    </row>
    <row r="57" spans="1:18" x14ac:dyDescent="0.55000000000000004">
      <c r="A57" s="6">
        <v>1</v>
      </c>
      <c r="B57" s="6">
        <f t="shared" si="5"/>
        <v>1</v>
      </c>
      <c r="C57" s="4">
        <f t="shared" si="0"/>
        <v>1</v>
      </c>
      <c r="D57" s="5">
        <f t="shared" si="1"/>
        <v>0</v>
      </c>
      <c r="E57" s="1">
        <f t="shared" si="2"/>
        <v>0</v>
      </c>
      <c r="F57" s="2">
        <f t="shared" si="6"/>
        <v>0</v>
      </c>
      <c r="G57" s="3">
        <f t="shared" si="7"/>
        <v>0</v>
      </c>
      <c r="H57" s="7">
        <f t="shared" si="8"/>
        <v>0</v>
      </c>
      <c r="I57" s="4" t="str">
        <f t="shared" si="15"/>
        <v>&lt;tr&gt;&lt;td&gt;&amp;nbsp;&lt;/td&gt;&lt;td&gt;&lt;/td&gt;&lt;/tr&gt;</v>
      </c>
      <c r="J57" s="5" t="str">
        <f t="shared" si="9"/>
        <v/>
      </c>
      <c r="K57" s="1" t="str">
        <f t="shared" si="16"/>
        <v/>
      </c>
      <c r="L57" s="2" t="str">
        <f t="shared" si="10"/>
        <v/>
      </c>
      <c r="M57" s="6" t="str">
        <f>IF('1_text'!A57="","",'1_text'!A57)</f>
        <v/>
      </c>
      <c r="N57" s="5" t="str">
        <f t="shared" si="11"/>
        <v/>
      </c>
      <c r="O57" s="1" t="str">
        <f t="shared" si="12"/>
        <v/>
      </c>
      <c r="P57" s="6" t="str">
        <f>IF('1_text'!B57="","",'1_text'!B57)</f>
        <v/>
      </c>
      <c r="Q57" s="3" t="str">
        <f t="shared" si="13"/>
        <v/>
      </c>
      <c r="R57" s="7" t="str">
        <f t="shared" si="14"/>
        <v/>
      </c>
    </row>
    <row r="58" spans="1:18" x14ac:dyDescent="0.55000000000000004">
      <c r="A58" s="6">
        <v>1</v>
      </c>
      <c r="B58" s="6">
        <f t="shared" si="5"/>
        <v>1</v>
      </c>
      <c r="C58" s="4">
        <f t="shared" si="0"/>
        <v>0</v>
      </c>
      <c r="D58" s="5">
        <f t="shared" si="1"/>
        <v>1</v>
      </c>
      <c r="E58" s="1">
        <f t="shared" si="2"/>
        <v>0</v>
      </c>
      <c r="F58" s="2">
        <f t="shared" si="6"/>
        <v>0</v>
      </c>
      <c r="G58" s="3">
        <f t="shared" si="7"/>
        <v>0</v>
      </c>
      <c r="H58" s="7">
        <f t="shared" si="8"/>
        <v>0</v>
      </c>
      <c r="I58" s="4" t="str">
        <f t="shared" si="15"/>
        <v/>
      </c>
      <c r="J58" s="5" t="str">
        <f t="shared" si="9"/>
        <v>&lt;tr&gt;&lt;td colspan=2 valign=top&gt;</v>
      </c>
      <c r="K58" s="1" t="str">
        <f t="shared" si="16"/>
        <v/>
      </c>
      <c r="L58" s="2" t="str">
        <f t="shared" si="10"/>
        <v/>
      </c>
      <c r="M58" s="6" t="str">
        <f>IF('1_text'!A58="","",'1_text'!A58)</f>
        <v>女、電車に乗る。</v>
      </c>
      <c r="N58" s="5" t="str">
        <f t="shared" si="11"/>
        <v>&lt;/td&gt;&lt;td&gt;&lt;/td&gt;&lt;tr&gt;</v>
      </c>
      <c r="O58" s="1" t="str">
        <f t="shared" si="12"/>
        <v/>
      </c>
      <c r="P58" s="6" t="str">
        <f>IF('1_text'!B58="","",'1_text'!B58)</f>
        <v/>
      </c>
      <c r="Q58" s="3" t="str">
        <f t="shared" si="13"/>
        <v/>
      </c>
      <c r="R58" s="7" t="str">
        <f t="shared" si="14"/>
        <v/>
      </c>
    </row>
    <row r="59" spans="1:18" x14ac:dyDescent="0.55000000000000004">
      <c r="A59" s="6">
        <v>1</v>
      </c>
      <c r="B59" s="6">
        <f t="shared" si="5"/>
        <v>1</v>
      </c>
      <c r="C59" s="4">
        <f t="shared" si="0"/>
        <v>1</v>
      </c>
      <c r="D59" s="5">
        <f t="shared" si="1"/>
        <v>0</v>
      </c>
      <c r="E59" s="1">
        <f t="shared" si="2"/>
        <v>0</v>
      </c>
      <c r="F59" s="2">
        <f t="shared" si="6"/>
        <v>0</v>
      </c>
      <c r="G59" s="3">
        <f t="shared" si="7"/>
        <v>0</v>
      </c>
      <c r="H59" s="7">
        <f t="shared" si="8"/>
        <v>0</v>
      </c>
      <c r="I59" s="4" t="str">
        <f t="shared" si="15"/>
        <v>&lt;tr&gt;&lt;td&gt;&amp;nbsp;&lt;/td&gt;&lt;td&gt;&lt;/td&gt;&lt;/tr&gt;</v>
      </c>
      <c r="J59" s="5" t="str">
        <f t="shared" si="9"/>
        <v/>
      </c>
      <c r="K59" s="1" t="str">
        <f t="shared" si="16"/>
        <v/>
      </c>
      <c r="L59" s="2" t="str">
        <f t="shared" si="10"/>
        <v/>
      </c>
      <c r="M59" s="6" t="str">
        <f>IF('1_text'!A59="","",'1_text'!A59)</f>
        <v/>
      </c>
      <c r="N59" s="5" t="str">
        <f t="shared" si="11"/>
        <v/>
      </c>
      <c r="O59" s="1" t="str">
        <f t="shared" si="12"/>
        <v/>
      </c>
      <c r="P59" s="6" t="str">
        <f>IF('1_text'!B59="","",'1_text'!B59)</f>
        <v/>
      </c>
      <c r="Q59" s="3" t="str">
        <f t="shared" si="13"/>
        <v/>
      </c>
      <c r="R59" s="7" t="str">
        <f t="shared" si="14"/>
        <v/>
      </c>
    </row>
    <row r="60" spans="1:18" x14ac:dyDescent="0.55000000000000004">
      <c r="A60" s="6">
        <v>1</v>
      </c>
      <c r="B60" s="6">
        <f t="shared" si="5"/>
        <v>1</v>
      </c>
      <c r="C60" s="4">
        <f t="shared" si="0"/>
        <v>0</v>
      </c>
      <c r="D60" s="5">
        <f t="shared" si="1"/>
        <v>0</v>
      </c>
      <c r="E60" s="1">
        <f t="shared" si="2"/>
        <v>1</v>
      </c>
      <c r="F60" s="2">
        <f t="shared" si="6"/>
        <v>0</v>
      </c>
      <c r="G60" s="3">
        <f t="shared" si="7"/>
        <v>1</v>
      </c>
      <c r="H60" s="7">
        <f t="shared" si="8"/>
        <v>0</v>
      </c>
      <c r="I60" s="4" t="str">
        <f t="shared" si="15"/>
        <v/>
      </c>
      <c r="J60" s="5" t="str">
        <f t="shared" si="9"/>
        <v/>
      </c>
      <c r="K60" s="1" t="str">
        <f t="shared" si="16"/>
        <v>&lt;tr&gt;&lt;td valign=top&gt;</v>
      </c>
      <c r="L60" s="2" t="str">
        <f t="shared" si="10"/>
        <v/>
      </c>
      <c r="M60" s="6" t="str">
        <f>IF('1_text'!A60="","",'1_text'!A60)</f>
        <v>母</v>
      </c>
      <c r="N60" s="5" t="str">
        <f t="shared" si="11"/>
        <v/>
      </c>
      <c r="O60" s="1" t="str">
        <f t="shared" si="12"/>
        <v>&lt;/td&gt;&lt;td valign=top&gt;</v>
      </c>
      <c r="P60" s="6" t="str">
        <f>IF('1_text'!B60="","",'1_text'!B60)</f>
        <v>ほんとに気づいていないのかしら。</v>
      </c>
      <c r="Q60" s="3" t="str">
        <f t="shared" si="13"/>
        <v>&lt;/td&gt;&lt;/tr&gt;</v>
      </c>
      <c r="R60" s="7" t="str">
        <f t="shared" si="14"/>
        <v/>
      </c>
    </row>
    <row r="61" spans="1:18" x14ac:dyDescent="0.55000000000000004">
      <c r="A61" s="6">
        <v>1</v>
      </c>
      <c r="B61" s="6">
        <f t="shared" si="5"/>
        <v>1</v>
      </c>
      <c r="C61" s="4">
        <f t="shared" si="0"/>
        <v>1</v>
      </c>
      <c r="D61" s="5">
        <f t="shared" si="1"/>
        <v>0</v>
      </c>
      <c r="E61" s="1">
        <f t="shared" si="2"/>
        <v>0</v>
      </c>
      <c r="F61" s="2">
        <f t="shared" si="6"/>
        <v>0</v>
      </c>
      <c r="G61" s="3">
        <f t="shared" si="7"/>
        <v>0</v>
      </c>
      <c r="H61" s="7">
        <f t="shared" si="8"/>
        <v>0</v>
      </c>
      <c r="I61" s="4" t="str">
        <f t="shared" si="15"/>
        <v>&lt;tr&gt;&lt;td&gt;&amp;nbsp;&lt;/td&gt;&lt;td&gt;&lt;/td&gt;&lt;/tr&gt;</v>
      </c>
      <c r="J61" s="5" t="str">
        <f t="shared" si="9"/>
        <v/>
      </c>
      <c r="K61" s="1" t="str">
        <f t="shared" si="16"/>
        <v/>
      </c>
      <c r="L61" s="2" t="str">
        <f t="shared" si="10"/>
        <v/>
      </c>
      <c r="M61" s="6" t="str">
        <f>IF('1_text'!A61="","",'1_text'!A61)</f>
        <v/>
      </c>
      <c r="N61" s="5" t="str">
        <f t="shared" si="11"/>
        <v/>
      </c>
      <c r="O61" s="1" t="str">
        <f t="shared" si="12"/>
        <v/>
      </c>
      <c r="P61" s="6" t="str">
        <f>IF('1_text'!B61="","",'1_text'!B61)</f>
        <v/>
      </c>
      <c r="Q61" s="3" t="str">
        <f t="shared" si="13"/>
        <v/>
      </c>
      <c r="R61" s="7" t="str">
        <f t="shared" si="14"/>
        <v/>
      </c>
    </row>
    <row r="62" spans="1:18" x14ac:dyDescent="0.55000000000000004">
      <c r="A62" s="6">
        <v>1</v>
      </c>
      <c r="B62" s="6">
        <f t="shared" si="5"/>
        <v>1</v>
      </c>
      <c r="C62" s="4">
        <f t="shared" si="0"/>
        <v>0</v>
      </c>
      <c r="D62" s="5">
        <f t="shared" si="1"/>
        <v>1</v>
      </c>
      <c r="E62" s="1">
        <f t="shared" si="2"/>
        <v>0</v>
      </c>
      <c r="F62" s="2">
        <f t="shared" si="6"/>
        <v>0</v>
      </c>
      <c r="G62" s="3">
        <f t="shared" si="7"/>
        <v>0</v>
      </c>
      <c r="H62" s="7">
        <f t="shared" si="8"/>
        <v>0</v>
      </c>
      <c r="I62" s="4" t="str">
        <f t="shared" si="15"/>
        <v/>
      </c>
      <c r="J62" s="5" t="str">
        <f t="shared" si="9"/>
        <v>&lt;tr&gt;&lt;td colspan=2 valign=top&gt;</v>
      </c>
      <c r="K62" s="1" t="str">
        <f t="shared" si="16"/>
        <v/>
      </c>
      <c r="L62" s="2" t="str">
        <f t="shared" si="10"/>
        <v/>
      </c>
      <c r="M62" s="6" t="str">
        <f>IF('1_text'!A62="","",'1_text'!A62)</f>
        <v>電車の音。</v>
      </c>
      <c r="N62" s="5" t="str">
        <f t="shared" si="11"/>
        <v>&lt;/td&gt;&lt;td&gt;&lt;/td&gt;&lt;tr&gt;</v>
      </c>
      <c r="O62" s="1" t="str">
        <f t="shared" si="12"/>
        <v/>
      </c>
      <c r="P62" s="6" t="str">
        <f>IF('1_text'!B62="","",'1_text'!B62)</f>
        <v/>
      </c>
      <c r="Q62" s="3" t="str">
        <f t="shared" si="13"/>
        <v/>
      </c>
      <c r="R62" s="7" t="str">
        <f t="shared" si="14"/>
        <v/>
      </c>
    </row>
    <row r="63" spans="1:18" x14ac:dyDescent="0.55000000000000004">
      <c r="A63" s="6">
        <v>1</v>
      </c>
      <c r="B63" s="6">
        <f t="shared" si="5"/>
        <v>1</v>
      </c>
      <c r="C63" s="4">
        <f t="shared" si="0"/>
        <v>0</v>
      </c>
      <c r="D63" s="5">
        <f t="shared" si="1"/>
        <v>1</v>
      </c>
      <c r="E63" s="1">
        <f t="shared" si="2"/>
        <v>0</v>
      </c>
      <c r="F63" s="2">
        <f t="shared" si="6"/>
        <v>0</v>
      </c>
      <c r="G63" s="3">
        <f t="shared" si="7"/>
        <v>0</v>
      </c>
      <c r="H63" s="7">
        <f t="shared" si="8"/>
        <v>0</v>
      </c>
      <c r="I63" s="4" t="str">
        <f t="shared" si="15"/>
        <v/>
      </c>
      <c r="J63" s="5" t="str">
        <f t="shared" si="9"/>
        <v>&lt;tr&gt;&lt;td colspan=2 valign=top&gt;</v>
      </c>
      <c r="K63" s="1" t="str">
        <f t="shared" si="16"/>
        <v/>
      </c>
      <c r="L63" s="2" t="str">
        <f t="shared" si="10"/>
        <v/>
      </c>
      <c r="M63" s="6" t="str">
        <f>IF('1_text'!A63="","",'1_text'!A63)</f>
        <v>人がだんだん乗ってくる。</v>
      </c>
      <c r="N63" s="5" t="str">
        <f t="shared" si="11"/>
        <v>&lt;/td&gt;&lt;td&gt;&lt;/td&gt;&lt;tr&gt;</v>
      </c>
      <c r="O63" s="1" t="str">
        <f t="shared" si="12"/>
        <v/>
      </c>
      <c r="P63" s="6" t="str">
        <f>IF('1_text'!B63="","",'1_text'!B63)</f>
        <v/>
      </c>
      <c r="Q63" s="3" t="str">
        <f t="shared" si="13"/>
        <v/>
      </c>
      <c r="R63" s="7" t="str">
        <f t="shared" si="14"/>
        <v/>
      </c>
    </row>
    <row r="64" spans="1:18" x14ac:dyDescent="0.55000000000000004">
      <c r="A64" s="6">
        <v>1</v>
      </c>
      <c r="B64" s="6">
        <f t="shared" si="5"/>
        <v>1</v>
      </c>
      <c r="C64" s="4">
        <f t="shared" si="0"/>
        <v>1</v>
      </c>
      <c r="D64" s="5">
        <f t="shared" si="1"/>
        <v>0</v>
      </c>
      <c r="E64" s="1">
        <f t="shared" si="2"/>
        <v>0</v>
      </c>
      <c r="F64" s="2">
        <f t="shared" si="6"/>
        <v>0</v>
      </c>
      <c r="G64" s="3">
        <f t="shared" si="7"/>
        <v>0</v>
      </c>
      <c r="H64" s="7">
        <f t="shared" si="8"/>
        <v>0</v>
      </c>
      <c r="I64" s="4" t="str">
        <f t="shared" si="15"/>
        <v>&lt;tr&gt;&lt;td&gt;&amp;nbsp;&lt;/td&gt;&lt;td&gt;&lt;/td&gt;&lt;/tr&gt;</v>
      </c>
      <c r="J64" s="5" t="str">
        <f t="shared" si="9"/>
        <v/>
      </c>
      <c r="K64" s="1" t="str">
        <f t="shared" si="16"/>
        <v/>
      </c>
      <c r="L64" s="2" t="str">
        <f t="shared" si="10"/>
        <v/>
      </c>
      <c r="M64" s="6" t="str">
        <f>IF('1_text'!A64="","",'1_text'!A64)</f>
        <v/>
      </c>
      <c r="N64" s="5" t="str">
        <f t="shared" si="11"/>
        <v/>
      </c>
      <c r="O64" s="1" t="str">
        <f t="shared" si="12"/>
        <v/>
      </c>
      <c r="P64" s="6" t="str">
        <f>IF('1_text'!B64="","",'1_text'!B64)</f>
        <v/>
      </c>
      <c r="Q64" s="3" t="str">
        <f t="shared" si="13"/>
        <v/>
      </c>
      <c r="R64" s="7" t="str">
        <f t="shared" si="14"/>
        <v/>
      </c>
    </row>
    <row r="65" spans="1:18" x14ac:dyDescent="0.55000000000000004">
      <c r="A65" s="6">
        <v>1</v>
      </c>
      <c r="B65" s="6">
        <f t="shared" si="5"/>
        <v>1</v>
      </c>
      <c r="C65" s="4">
        <f t="shared" si="0"/>
        <v>0</v>
      </c>
      <c r="D65" s="5">
        <f t="shared" si="1"/>
        <v>0</v>
      </c>
      <c r="E65" s="1">
        <f t="shared" si="2"/>
        <v>1</v>
      </c>
      <c r="F65" s="2">
        <f t="shared" si="6"/>
        <v>0</v>
      </c>
      <c r="G65" s="3">
        <f t="shared" si="7"/>
        <v>0</v>
      </c>
      <c r="H65" s="7">
        <f t="shared" si="8"/>
        <v>0</v>
      </c>
      <c r="I65" s="4" t="str">
        <f t="shared" si="15"/>
        <v/>
      </c>
      <c r="J65" s="5" t="str">
        <f t="shared" si="9"/>
        <v/>
      </c>
      <c r="K65" s="1" t="str">
        <f t="shared" si="16"/>
        <v>&lt;tr&gt;&lt;td valign=top&gt;</v>
      </c>
      <c r="L65" s="2" t="str">
        <f t="shared" si="10"/>
        <v/>
      </c>
      <c r="M65" s="6" t="str">
        <f>IF('1_text'!A65="","",'1_text'!A65)</f>
        <v>女</v>
      </c>
      <c r="N65" s="5" t="str">
        <f t="shared" si="11"/>
        <v/>
      </c>
      <c r="O65" s="1" t="str">
        <f t="shared" si="12"/>
        <v>&lt;/td&gt;&lt;td valign=top&gt;</v>
      </c>
      <c r="P65" s="6" t="str">
        <f>IF('1_text'!B65="","",'1_text'!B65)</f>
        <v>これが電車。</v>
      </c>
      <c r="Q65" s="3" t="str">
        <f t="shared" si="13"/>
        <v/>
      </c>
      <c r="R65" s="7" t="str">
        <f t="shared" si="14"/>
        <v/>
      </c>
    </row>
    <row r="66" spans="1:18" x14ac:dyDescent="0.55000000000000004">
      <c r="A66" s="6">
        <v>1</v>
      </c>
      <c r="B66" s="6">
        <f t="shared" si="5"/>
        <v>1</v>
      </c>
      <c r="C66" s="4">
        <f t="shared" ref="C66:C129" si="17">IF(AND(M66="",P66=""),1,0)</f>
        <v>0</v>
      </c>
      <c r="D66" s="5">
        <f t="shared" ref="D66:D129" si="18">IF(AND(M66&lt;&gt;"",P66=""),1,0)</f>
        <v>0</v>
      </c>
      <c r="E66" s="1">
        <f t="shared" ref="E66:E129" si="19">IF(AND(M66&lt;&gt;"",P66&lt;&gt;""),1,0)</f>
        <v>0</v>
      </c>
      <c r="F66" s="2">
        <f t="shared" si="6"/>
        <v>1</v>
      </c>
      <c r="G66" s="3">
        <f t="shared" si="7"/>
        <v>0</v>
      </c>
      <c r="H66" s="7">
        <f t="shared" si="8"/>
        <v>0</v>
      </c>
      <c r="I66" s="4" t="str">
        <f t="shared" si="15"/>
        <v/>
      </c>
      <c r="J66" s="5" t="str">
        <f t="shared" si="9"/>
        <v/>
      </c>
      <c r="K66" s="1" t="str">
        <f t="shared" si="16"/>
        <v/>
      </c>
      <c r="L66" s="2" t="str">
        <f t="shared" si="10"/>
        <v>&lt;br /&gt;</v>
      </c>
      <c r="M66" s="6" t="str">
        <f>IF('1_text'!A66="","",'1_text'!A66)</f>
        <v/>
      </c>
      <c r="N66" s="5" t="str">
        <f t="shared" si="11"/>
        <v/>
      </c>
      <c r="O66" s="1" t="str">
        <f t="shared" si="12"/>
        <v/>
      </c>
      <c r="P66" s="6" t="str">
        <f>IF('1_text'!B66="","",'1_text'!B66)</f>
        <v>いつ、ちんちん言うんだろう。</v>
      </c>
      <c r="Q66" s="3" t="str">
        <f t="shared" si="13"/>
        <v/>
      </c>
      <c r="R66" s="7" t="str">
        <f t="shared" si="14"/>
        <v/>
      </c>
    </row>
    <row r="67" spans="1:18" x14ac:dyDescent="0.55000000000000004">
      <c r="A67" s="6">
        <v>1</v>
      </c>
      <c r="B67" s="6">
        <f t="shared" ref="B67:B130" si="20">SUM(C67:F67)</f>
        <v>1</v>
      </c>
      <c r="C67" s="4">
        <f t="shared" si="17"/>
        <v>0</v>
      </c>
      <c r="D67" s="5">
        <f t="shared" si="18"/>
        <v>0</v>
      </c>
      <c r="E67" s="1">
        <f t="shared" si="19"/>
        <v>0</v>
      </c>
      <c r="F67" s="2">
        <f t="shared" ref="F67:F130" si="21">IF(AND(SUM(C67:E67)=0),1,0)</f>
        <v>1</v>
      </c>
      <c r="G67" s="3">
        <f t="shared" ref="G67:G130" si="22">IF(AND(E67=1,SUM(C68:E68)=1),1,0)</f>
        <v>0</v>
      </c>
      <c r="H67" s="7">
        <f t="shared" ref="H67:H130" si="23">IF(AND(F67=1,SUM(C68:E68)=1),1,0)</f>
        <v>1</v>
      </c>
      <c r="I67" s="4" t="str">
        <f t="shared" si="15"/>
        <v/>
      </c>
      <c r="J67" s="5" t="str">
        <f t="shared" ref="J67:J130" si="24">IF(D67=1,"&lt;tr&gt;&lt;td colspan=2 valign=top&gt;","")</f>
        <v/>
      </c>
      <c r="K67" s="1" t="str">
        <f t="shared" ref="K67:K130" si="25">IF(E67=1,"&lt;tr&gt;&lt;td valign=top&gt;","")</f>
        <v/>
      </c>
      <c r="L67" s="2" t="str">
        <f t="shared" ref="L67:L130" si="26">IF(F67=1,"&lt;br /&gt;","")</f>
        <v>&lt;br /&gt;</v>
      </c>
      <c r="M67" s="6" t="str">
        <f>IF('1_text'!A67="","",'1_text'!A67)</f>
        <v/>
      </c>
      <c r="N67" s="5" t="str">
        <f t="shared" ref="N67:N130" si="27">IF(D67=1,"&lt;/td&gt;&lt;td&gt;&lt;/td&gt;&lt;tr&gt;","")</f>
        <v/>
      </c>
      <c r="O67" s="1" t="str">
        <f t="shared" ref="O67:O130" si="28">IF(E67=1,"&lt;/td&gt;&lt;td valign=top&gt;","")</f>
        <v/>
      </c>
      <c r="P67" s="6" t="str">
        <f>IF('1_text'!B67="","",'1_text'!B67)</f>
        <v>速いなあ。すごぉい。気持ちが高ぶってきちゃった。</v>
      </c>
      <c r="Q67" s="3" t="str">
        <f t="shared" ref="Q67:Q130" si="29">IF(G67=1,"&lt;/td&gt;&lt;/tr&gt;","")</f>
        <v/>
      </c>
      <c r="R67" s="7" t="str">
        <f t="shared" ref="R67:R130" si="30">IF(H67=1,"&lt;/td&gt;&lt;/tr&gt;","")</f>
        <v>&lt;/td&gt;&lt;/tr&gt;</v>
      </c>
    </row>
    <row r="68" spans="1:18" x14ac:dyDescent="0.55000000000000004">
      <c r="A68" s="6">
        <v>1</v>
      </c>
      <c r="B68" s="6">
        <f t="shared" si="20"/>
        <v>1</v>
      </c>
      <c r="C68" s="4">
        <f t="shared" si="17"/>
        <v>1</v>
      </c>
      <c r="D68" s="5">
        <f t="shared" si="18"/>
        <v>0</v>
      </c>
      <c r="E68" s="1">
        <f t="shared" si="19"/>
        <v>0</v>
      </c>
      <c r="F68" s="2">
        <f t="shared" si="21"/>
        <v>0</v>
      </c>
      <c r="G68" s="3">
        <f t="shared" si="22"/>
        <v>0</v>
      </c>
      <c r="H68" s="7">
        <f t="shared" si="23"/>
        <v>0</v>
      </c>
      <c r="I68" s="4" t="str">
        <f t="shared" ref="I68:I131" si="31">IF(C68=1,"&lt;tr&gt;&lt;td&gt;&amp;nbsp;&lt;/td&gt;&lt;td&gt;&lt;/td&gt;&lt;/tr&gt;","")</f>
        <v>&lt;tr&gt;&lt;td&gt;&amp;nbsp;&lt;/td&gt;&lt;td&gt;&lt;/td&gt;&lt;/tr&gt;</v>
      </c>
      <c r="J68" s="5" t="str">
        <f t="shared" si="24"/>
        <v/>
      </c>
      <c r="K68" s="1" t="str">
        <f t="shared" si="25"/>
        <v/>
      </c>
      <c r="L68" s="2" t="str">
        <f t="shared" si="26"/>
        <v/>
      </c>
      <c r="M68" s="6" t="str">
        <f>IF('1_text'!A68="","",'1_text'!A68)</f>
        <v/>
      </c>
      <c r="N68" s="5" t="str">
        <f t="shared" si="27"/>
        <v/>
      </c>
      <c r="O68" s="1" t="str">
        <f t="shared" si="28"/>
        <v/>
      </c>
      <c r="P68" s="6" t="str">
        <f>IF('1_text'!B68="","",'1_text'!B68)</f>
        <v/>
      </c>
      <c r="Q68" s="3" t="str">
        <f t="shared" si="29"/>
        <v/>
      </c>
      <c r="R68" s="7" t="str">
        <f t="shared" si="30"/>
        <v/>
      </c>
    </row>
    <row r="69" spans="1:18" x14ac:dyDescent="0.55000000000000004">
      <c r="A69" s="6">
        <v>1</v>
      </c>
      <c r="B69" s="6">
        <f t="shared" si="20"/>
        <v>1</v>
      </c>
      <c r="C69" s="4">
        <f t="shared" si="17"/>
        <v>0</v>
      </c>
      <c r="D69" s="5">
        <f t="shared" si="18"/>
        <v>1</v>
      </c>
      <c r="E69" s="1">
        <f t="shared" si="19"/>
        <v>0</v>
      </c>
      <c r="F69" s="2">
        <f t="shared" si="21"/>
        <v>0</v>
      </c>
      <c r="G69" s="3">
        <f t="shared" si="22"/>
        <v>0</v>
      </c>
      <c r="H69" s="7">
        <f t="shared" si="23"/>
        <v>0</v>
      </c>
      <c r="I69" s="4" t="str">
        <f t="shared" si="31"/>
        <v/>
      </c>
      <c r="J69" s="5" t="str">
        <f t="shared" si="24"/>
        <v>&lt;tr&gt;&lt;td colspan=2 valign=top&gt;</v>
      </c>
      <c r="K69" s="1" t="str">
        <f t="shared" si="25"/>
        <v/>
      </c>
      <c r="L69" s="2" t="str">
        <f t="shared" si="26"/>
        <v/>
      </c>
      <c r="M69" s="6" t="str">
        <f>IF('1_text'!A69="","",'1_text'!A69)</f>
        <v>電車の音のリズムが、ドラムのリズムに変わってくる。</v>
      </c>
      <c r="N69" s="5" t="str">
        <f t="shared" si="27"/>
        <v>&lt;/td&gt;&lt;td&gt;&lt;/td&gt;&lt;tr&gt;</v>
      </c>
      <c r="O69" s="1" t="str">
        <f t="shared" si="28"/>
        <v/>
      </c>
      <c r="P69" s="6" t="str">
        <f>IF('1_text'!B69="","",'1_text'!B69)</f>
        <v/>
      </c>
      <c r="Q69" s="3" t="str">
        <f t="shared" si="29"/>
        <v/>
      </c>
      <c r="R69" s="7" t="str">
        <f t="shared" si="30"/>
        <v/>
      </c>
    </row>
    <row r="70" spans="1:18" x14ac:dyDescent="0.55000000000000004">
      <c r="A70" s="6">
        <v>1</v>
      </c>
      <c r="B70" s="6">
        <f t="shared" si="20"/>
        <v>1</v>
      </c>
      <c r="C70" s="4">
        <f t="shared" si="17"/>
        <v>1</v>
      </c>
      <c r="D70" s="5">
        <f t="shared" si="18"/>
        <v>0</v>
      </c>
      <c r="E70" s="1">
        <f t="shared" si="19"/>
        <v>0</v>
      </c>
      <c r="F70" s="2">
        <f t="shared" si="21"/>
        <v>0</v>
      </c>
      <c r="G70" s="3">
        <f t="shared" si="22"/>
        <v>0</v>
      </c>
      <c r="H70" s="7">
        <f t="shared" si="23"/>
        <v>0</v>
      </c>
      <c r="I70" s="4" t="str">
        <f t="shared" si="31"/>
        <v>&lt;tr&gt;&lt;td&gt;&amp;nbsp;&lt;/td&gt;&lt;td&gt;&lt;/td&gt;&lt;/tr&gt;</v>
      </c>
      <c r="J70" s="5" t="str">
        <f t="shared" si="24"/>
        <v/>
      </c>
      <c r="K70" s="1" t="str">
        <f t="shared" si="25"/>
        <v/>
      </c>
      <c r="L70" s="2" t="str">
        <f t="shared" si="26"/>
        <v/>
      </c>
      <c r="M70" s="6" t="str">
        <f>IF('1_text'!A70="","",'1_text'!A70)</f>
        <v/>
      </c>
      <c r="N70" s="5" t="str">
        <f t="shared" si="27"/>
        <v/>
      </c>
      <c r="O70" s="1" t="str">
        <f t="shared" si="28"/>
        <v/>
      </c>
      <c r="P70" s="6" t="str">
        <f>IF('1_text'!B70="","",'1_text'!B70)</f>
        <v/>
      </c>
      <c r="Q70" s="3" t="str">
        <f t="shared" si="29"/>
        <v/>
      </c>
      <c r="R70" s="7" t="str">
        <f t="shared" si="30"/>
        <v/>
      </c>
    </row>
    <row r="71" spans="1:18" x14ac:dyDescent="0.55000000000000004">
      <c r="A71" s="6">
        <v>1</v>
      </c>
      <c r="B71" s="6">
        <f t="shared" si="20"/>
        <v>1</v>
      </c>
      <c r="C71" s="4">
        <f t="shared" si="17"/>
        <v>0</v>
      </c>
      <c r="D71" s="5">
        <f t="shared" si="18"/>
        <v>1</v>
      </c>
      <c r="E71" s="1">
        <f t="shared" si="19"/>
        <v>0</v>
      </c>
      <c r="F71" s="2">
        <f t="shared" si="21"/>
        <v>0</v>
      </c>
      <c r="G71" s="3">
        <f t="shared" si="22"/>
        <v>0</v>
      </c>
      <c r="H71" s="7">
        <f t="shared" si="23"/>
        <v>0</v>
      </c>
      <c r="I71" s="4" t="str">
        <f t="shared" si="31"/>
        <v/>
      </c>
      <c r="J71" s="5" t="str">
        <f t="shared" si="24"/>
        <v>&lt;tr&gt;&lt;td colspan=2 valign=top&gt;</v>
      </c>
      <c r="K71" s="1" t="str">
        <f t="shared" si="25"/>
        <v/>
      </c>
      <c r="L71" s="2" t="str">
        <f t="shared" si="26"/>
        <v/>
      </c>
      <c r="M71" s="6" t="str">
        <f>IF('1_text'!A71="","",'1_text'!A71)</f>
        <v>＜ちんでん＞</v>
      </c>
      <c r="N71" s="5" t="str">
        <f t="shared" si="27"/>
        <v>&lt;/td&gt;&lt;td&gt;&lt;/td&gt;&lt;tr&gt;</v>
      </c>
      <c r="O71" s="1" t="str">
        <f t="shared" si="28"/>
        <v/>
      </c>
      <c r="P71" s="6" t="str">
        <f>IF('1_text'!B71="","",'1_text'!B71)</f>
        <v/>
      </c>
      <c r="Q71" s="3" t="str">
        <f t="shared" si="29"/>
        <v/>
      </c>
      <c r="R71" s="7" t="str">
        <f t="shared" si="30"/>
        <v/>
      </c>
    </row>
    <row r="72" spans="1:18" x14ac:dyDescent="0.55000000000000004">
      <c r="A72" s="6">
        <v>1</v>
      </c>
      <c r="B72" s="6">
        <f t="shared" si="20"/>
        <v>1</v>
      </c>
      <c r="C72" s="4">
        <f t="shared" si="17"/>
        <v>0</v>
      </c>
      <c r="D72" s="5">
        <f t="shared" si="18"/>
        <v>0</v>
      </c>
      <c r="E72" s="1">
        <f t="shared" si="19"/>
        <v>1</v>
      </c>
      <c r="F72" s="2">
        <f t="shared" si="21"/>
        <v>0</v>
      </c>
      <c r="G72" s="3">
        <f t="shared" si="22"/>
        <v>0</v>
      </c>
      <c r="H72" s="7">
        <f t="shared" si="23"/>
        <v>0</v>
      </c>
      <c r="I72" s="4" t="str">
        <f t="shared" si="31"/>
        <v/>
      </c>
      <c r="J72" s="5" t="str">
        <f t="shared" si="24"/>
        <v/>
      </c>
      <c r="K72" s="1" t="str">
        <f t="shared" si="25"/>
        <v>&lt;tr&gt;&lt;td valign=top&gt;</v>
      </c>
      <c r="L72" s="2" t="str">
        <f t="shared" si="26"/>
        <v/>
      </c>
      <c r="M72" s="6" t="str">
        <f>IF('1_text'!A72="","",'1_text'!A72)</f>
        <v>女</v>
      </c>
      <c r="N72" s="5" t="str">
        <f t="shared" si="27"/>
        <v/>
      </c>
      <c r="O72" s="1" t="str">
        <f t="shared" si="28"/>
        <v>&lt;/td&gt;&lt;td valign=top&gt;</v>
      </c>
      <c r="P72" s="6" t="str">
        <f>IF('1_text'!B72="","",'1_text'!B72)</f>
        <v>♪これが電車</v>
      </c>
      <c r="Q72" s="3" t="str">
        <f t="shared" si="29"/>
        <v/>
      </c>
      <c r="R72" s="7" t="str">
        <f t="shared" si="30"/>
        <v/>
      </c>
    </row>
    <row r="73" spans="1:18" x14ac:dyDescent="0.55000000000000004">
      <c r="A73" s="6">
        <v>1</v>
      </c>
      <c r="B73" s="6">
        <f t="shared" si="20"/>
        <v>1</v>
      </c>
      <c r="C73" s="4">
        <f t="shared" si="17"/>
        <v>0</v>
      </c>
      <c r="D73" s="5">
        <f t="shared" si="18"/>
        <v>0</v>
      </c>
      <c r="E73" s="1">
        <f t="shared" si="19"/>
        <v>0</v>
      </c>
      <c r="F73" s="2">
        <f t="shared" si="21"/>
        <v>1</v>
      </c>
      <c r="G73" s="3">
        <f t="shared" si="22"/>
        <v>0</v>
      </c>
      <c r="H73" s="7">
        <f t="shared" si="23"/>
        <v>0</v>
      </c>
      <c r="I73" s="4" t="str">
        <f t="shared" si="31"/>
        <v/>
      </c>
      <c r="J73" s="5" t="str">
        <f t="shared" si="24"/>
        <v/>
      </c>
      <c r="K73" s="1" t="str">
        <f t="shared" si="25"/>
        <v/>
      </c>
      <c r="L73" s="2" t="str">
        <f t="shared" si="26"/>
        <v>&lt;br /&gt;</v>
      </c>
      <c r="M73" s="6" t="str">
        <f>IF('1_text'!A73="","",'1_text'!A73)</f>
        <v/>
      </c>
      <c r="N73" s="5" t="str">
        <f t="shared" si="27"/>
        <v/>
      </c>
      <c r="O73" s="1" t="str">
        <f t="shared" si="28"/>
        <v/>
      </c>
      <c r="P73" s="6" t="str">
        <f>IF('1_text'!B73="","",'1_text'!B73)</f>
        <v>♪ちんちん　電車</v>
      </c>
      <c r="Q73" s="3" t="str">
        <f t="shared" si="29"/>
        <v/>
      </c>
      <c r="R73" s="7" t="str">
        <f t="shared" si="30"/>
        <v/>
      </c>
    </row>
    <row r="74" spans="1:18" x14ac:dyDescent="0.55000000000000004">
      <c r="A74" s="6">
        <v>1</v>
      </c>
      <c r="B74" s="6">
        <f t="shared" si="20"/>
        <v>1</v>
      </c>
      <c r="C74" s="4">
        <f t="shared" si="17"/>
        <v>0</v>
      </c>
      <c r="D74" s="5">
        <f t="shared" si="18"/>
        <v>0</v>
      </c>
      <c r="E74" s="1">
        <f t="shared" si="19"/>
        <v>0</v>
      </c>
      <c r="F74" s="2">
        <f t="shared" si="21"/>
        <v>1</v>
      </c>
      <c r="G74" s="3">
        <f t="shared" si="22"/>
        <v>0</v>
      </c>
      <c r="H74" s="7">
        <f t="shared" si="23"/>
        <v>1</v>
      </c>
      <c r="I74" s="4" t="str">
        <f t="shared" si="31"/>
        <v/>
      </c>
      <c r="J74" s="5" t="str">
        <f t="shared" si="24"/>
        <v/>
      </c>
      <c r="K74" s="1" t="str">
        <f t="shared" si="25"/>
        <v/>
      </c>
      <c r="L74" s="2" t="str">
        <f t="shared" si="26"/>
        <v>&lt;br /&gt;</v>
      </c>
      <c r="M74" s="6" t="str">
        <f>IF('1_text'!A74="","",'1_text'!A74)</f>
        <v/>
      </c>
      <c r="N74" s="5" t="str">
        <f t="shared" si="27"/>
        <v/>
      </c>
      <c r="O74" s="1" t="str">
        <f t="shared" si="28"/>
        <v/>
      </c>
      <c r="P74" s="6" t="str">
        <f>IF('1_text'!B74="","",'1_text'!B74)</f>
        <v>♪卑猥な　ことを　言ったわ</v>
      </c>
      <c r="Q74" s="3" t="str">
        <f t="shared" si="29"/>
        <v/>
      </c>
      <c r="R74" s="7" t="str">
        <f t="shared" si="30"/>
        <v>&lt;/td&gt;&lt;/tr&gt;</v>
      </c>
    </row>
    <row r="75" spans="1:18" x14ac:dyDescent="0.55000000000000004">
      <c r="A75" s="6">
        <v>1</v>
      </c>
      <c r="B75" s="6">
        <f t="shared" si="20"/>
        <v>1</v>
      </c>
      <c r="C75" s="4">
        <f t="shared" si="17"/>
        <v>1</v>
      </c>
      <c r="D75" s="5">
        <f t="shared" si="18"/>
        <v>0</v>
      </c>
      <c r="E75" s="1">
        <f t="shared" si="19"/>
        <v>0</v>
      </c>
      <c r="F75" s="2">
        <f t="shared" si="21"/>
        <v>0</v>
      </c>
      <c r="G75" s="3">
        <f t="shared" si="22"/>
        <v>0</v>
      </c>
      <c r="H75" s="7">
        <f t="shared" si="23"/>
        <v>0</v>
      </c>
      <c r="I75" s="4" t="str">
        <f t="shared" si="31"/>
        <v>&lt;tr&gt;&lt;td&gt;&amp;nbsp;&lt;/td&gt;&lt;td&gt;&lt;/td&gt;&lt;/tr&gt;</v>
      </c>
      <c r="J75" s="5" t="str">
        <f t="shared" si="24"/>
        <v/>
      </c>
      <c r="K75" s="1" t="str">
        <f t="shared" si="25"/>
        <v/>
      </c>
      <c r="L75" s="2" t="str">
        <f t="shared" si="26"/>
        <v/>
      </c>
      <c r="M75" s="6" t="str">
        <f>IF('1_text'!A75="","",'1_text'!A75)</f>
        <v/>
      </c>
      <c r="N75" s="5" t="str">
        <f t="shared" si="27"/>
        <v/>
      </c>
      <c r="O75" s="1" t="str">
        <f t="shared" si="28"/>
        <v/>
      </c>
      <c r="P75" s="6" t="str">
        <f>IF('1_text'!B75="","",'1_text'!B75)</f>
        <v/>
      </c>
      <c r="Q75" s="3" t="str">
        <f t="shared" si="29"/>
        <v/>
      </c>
      <c r="R75" s="7" t="str">
        <f t="shared" si="30"/>
        <v/>
      </c>
    </row>
    <row r="76" spans="1:18" x14ac:dyDescent="0.55000000000000004">
      <c r="A76" s="6">
        <v>1</v>
      </c>
      <c r="B76" s="6">
        <f t="shared" si="20"/>
        <v>1</v>
      </c>
      <c r="C76" s="4">
        <f t="shared" si="17"/>
        <v>0</v>
      </c>
      <c r="D76" s="5">
        <f t="shared" si="18"/>
        <v>0</v>
      </c>
      <c r="E76" s="1">
        <f t="shared" si="19"/>
        <v>1</v>
      </c>
      <c r="F76" s="2">
        <f t="shared" si="21"/>
        <v>0</v>
      </c>
      <c r="G76" s="3">
        <f t="shared" si="22"/>
        <v>1</v>
      </c>
      <c r="H76" s="7">
        <f t="shared" si="23"/>
        <v>0</v>
      </c>
      <c r="I76" s="4" t="str">
        <f t="shared" si="31"/>
        <v/>
      </c>
      <c r="J76" s="5" t="str">
        <f t="shared" si="24"/>
        <v/>
      </c>
      <c r="K76" s="1" t="str">
        <f t="shared" si="25"/>
        <v>&lt;tr&gt;&lt;td valign=top&gt;</v>
      </c>
      <c r="L76" s="2" t="str">
        <f t="shared" si="26"/>
        <v/>
      </c>
      <c r="M76" s="6" t="str">
        <f>IF('1_text'!A76="","",'1_text'!A76)</f>
        <v>客１</v>
      </c>
      <c r="N76" s="5" t="str">
        <f t="shared" si="27"/>
        <v/>
      </c>
      <c r="O76" s="1" t="str">
        <f t="shared" si="28"/>
        <v>&lt;/td&gt;&lt;td valign=top&gt;</v>
      </c>
      <c r="P76" s="6" t="str">
        <f>IF('1_text'!B76="","",'1_text'!B76)</f>
        <v>うるせーぞ！電車の中で何大声で歌ってんだ！</v>
      </c>
      <c r="Q76" s="3" t="str">
        <f t="shared" si="29"/>
        <v>&lt;/td&gt;&lt;/tr&gt;</v>
      </c>
      <c r="R76" s="7" t="str">
        <f t="shared" si="30"/>
        <v/>
      </c>
    </row>
    <row r="77" spans="1:18" x14ac:dyDescent="0.55000000000000004">
      <c r="A77" s="6">
        <v>1</v>
      </c>
      <c r="B77" s="6">
        <f t="shared" si="20"/>
        <v>1</v>
      </c>
      <c r="C77" s="4">
        <f t="shared" si="17"/>
        <v>0</v>
      </c>
      <c r="D77" s="5">
        <f t="shared" si="18"/>
        <v>0</v>
      </c>
      <c r="E77" s="1">
        <f t="shared" si="19"/>
        <v>1</v>
      </c>
      <c r="F77" s="2">
        <f t="shared" si="21"/>
        <v>0</v>
      </c>
      <c r="G77" s="3">
        <f t="shared" si="22"/>
        <v>1</v>
      </c>
      <c r="H77" s="7">
        <f t="shared" si="23"/>
        <v>0</v>
      </c>
      <c r="I77" s="4" t="str">
        <f t="shared" si="31"/>
        <v/>
      </c>
      <c r="J77" s="5" t="str">
        <f t="shared" si="24"/>
        <v/>
      </c>
      <c r="K77" s="1" t="str">
        <f t="shared" si="25"/>
        <v>&lt;tr&gt;&lt;td valign=top&gt;</v>
      </c>
      <c r="L77" s="2" t="str">
        <f t="shared" si="26"/>
        <v/>
      </c>
      <c r="M77" s="6" t="str">
        <f>IF('1_text'!A77="","",'1_text'!A77)</f>
        <v>女</v>
      </c>
      <c r="N77" s="5" t="str">
        <f t="shared" si="27"/>
        <v/>
      </c>
      <c r="O77" s="1" t="str">
        <f t="shared" si="28"/>
        <v>&lt;/td&gt;&lt;td valign=top&gt;</v>
      </c>
      <c r="P77" s="6" t="str">
        <f>IF('1_text'!B77="","",'1_text'!B77)</f>
        <v>す、すみません！ 何怒ってるんですか？</v>
      </c>
      <c r="Q77" s="3" t="str">
        <f t="shared" si="29"/>
        <v>&lt;/td&gt;&lt;/tr&gt;</v>
      </c>
      <c r="R77" s="7" t="str">
        <f t="shared" si="30"/>
        <v/>
      </c>
    </row>
    <row r="78" spans="1:18" x14ac:dyDescent="0.55000000000000004">
      <c r="A78" s="6">
        <v>1</v>
      </c>
      <c r="B78" s="6">
        <f t="shared" si="20"/>
        <v>1</v>
      </c>
      <c r="C78" s="4">
        <f t="shared" si="17"/>
        <v>0</v>
      </c>
      <c r="D78" s="5">
        <f t="shared" si="18"/>
        <v>0</v>
      </c>
      <c r="E78" s="1">
        <f t="shared" si="19"/>
        <v>1</v>
      </c>
      <c r="F78" s="2">
        <f t="shared" si="21"/>
        <v>0</v>
      </c>
      <c r="G78" s="3">
        <f t="shared" si="22"/>
        <v>1</v>
      </c>
      <c r="H78" s="7">
        <f t="shared" si="23"/>
        <v>0</v>
      </c>
      <c r="I78" s="4" t="str">
        <f t="shared" si="31"/>
        <v/>
      </c>
      <c r="J78" s="5" t="str">
        <f t="shared" si="24"/>
        <v/>
      </c>
      <c r="K78" s="1" t="str">
        <f t="shared" si="25"/>
        <v>&lt;tr&gt;&lt;td valign=top&gt;</v>
      </c>
      <c r="L78" s="2" t="str">
        <f t="shared" si="26"/>
        <v/>
      </c>
      <c r="M78" s="6" t="str">
        <f>IF('1_text'!A78="","",'1_text'!A78)</f>
        <v>客３</v>
      </c>
      <c r="N78" s="5" t="str">
        <f t="shared" si="27"/>
        <v/>
      </c>
      <c r="O78" s="1" t="str">
        <f t="shared" si="28"/>
        <v>&lt;/td&gt;&lt;td valign=top&gt;</v>
      </c>
      <c r="P78" s="6" t="str">
        <f>IF('1_text'!B78="","",'1_text'!B78)</f>
        <v>うるせえんだよ</v>
      </c>
      <c r="Q78" s="3" t="str">
        <f t="shared" si="29"/>
        <v>&lt;/td&gt;&lt;/tr&gt;</v>
      </c>
      <c r="R78" s="7" t="str">
        <f t="shared" si="30"/>
        <v/>
      </c>
    </row>
    <row r="79" spans="1:18" x14ac:dyDescent="0.55000000000000004">
      <c r="A79" s="6">
        <v>1</v>
      </c>
      <c r="B79" s="6">
        <f t="shared" si="20"/>
        <v>1</v>
      </c>
      <c r="C79" s="4">
        <f t="shared" si="17"/>
        <v>0</v>
      </c>
      <c r="D79" s="5">
        <f t="shared" si="18"/>
        <v>0</v>
      </c>
      <c r="E79" s="1">
        <f t="shared" si="19"/>
        <v>1</v>
      </c>
      <c r="F79" s="2">
        <f t="shared" si="21"/>
        <v>0</v>
      </c>
      <c r="G79" s="3">
        <f t="shared" si="22"/>
        <v>1</v>
      </c>
      <c r="H79" s="7">
        <f t="shared" si="23"/>
        <v>0</v>
      </c>
      <c r="I79" s="4" t="str">
        <f t="shared" si="31"/>
        <v/>
      </c>
      <c r="J79" s="5" t="str">
        <f t="shared" si="24"/>
        <v/>
      </c>
      <c r="K79" s="1" t="str">
        <f t="shared" si="25"/>
        <v>&lt;tr&gt;&lt;td valign=top&gt;</v>
      </c>
      <c r="L79" s="2" t="str">
        <f t="shared" si="26"/>
        <v/>
      </c>
      <c r="M79" s="6" t="str">
        <f>IF('1_text'!A79="","",'1_text'!A79)</f>
        <v>客４</v>
      </c>
      <c r="N79" s="5" t="str">
        <f t="shared" si="27"/>
        <v/>
      </c>
      <c r="O79" s="1" t="str">
        <f t="shared" si="28"/>
        <v>&lt;/td&gt;&lt;td valign=top&gt;</v>
      </c>
      <c r="P79" s="6" t="str">
        <f>IF('1_text'!B79="","",'1_text'!B79)</f>
        <v>眠れないんだよ</v>
      </c>
      <c r="Q79" s="3" t="str">
        <f t="shared" si="29"/>
        <v>&lt;/td&gt;&lt;/tr&gt;</v>
      </c>
      <c r="R79" s="7" t="str">
        <f t="shared" si="30"/>
        <v/>
      </c>
    </row>
    <row r="80" spans="1:18" x14ac:dyDescent="0.55000000000000004">
      <c r="A80" s="6">
        <v>1</v>
      </c>
      <c r="B80" s="6">
        <f t="shared" si="20"/>
        <v>1</v>
      </c>
      <c r="C80" s="4">
        <f t="shared" si="17"/>
        <v>0</v>
      </c>
      <c r="D80" s="5">
        <f t="shared" si="18"/>
        <v>0</v>
      </c>
      <c r="E80" s="1">
        <f t="shared" si="19"/>
        <v>1</v>
      </c>
      <c r="F80" s="2">
        <f t="shared" si="21"/>
        <v>0</v>
      </c>
      <c r="G80" s="3">
        <f t="shared" si="22"/>
        <v>1</v>
      </c>
      <c r="H80" s="7">
        <f t="shared" si="23"/>
        <v>0</v>
      </c>
      <c r="I80" s="4" t="str">
        <f t="shared" si="31"/>
        <v/>
      </c>
      <c r="J80" s="5" t="str">
        <f t="shared" si="24"/>
        <v/>
      </c>
      <c r="K80" s="1" t="str">
        <f t="shared" si="25"/>
        <v>&lt;tr&gt;&lt;td valign=top&gt;</v>
      </c>
      <c r="L80" s="2" t="str">
        <f t="shared" si="26"/>
        <v/>
      </c>
      <c r="M80" s="6" t="str">
        <f>IF('1_text'!A80="","",'1_text'!A80)</f>
        <v>客５</v>
      </c>
      <c r="N80" s="5" t="str">
        <f t="shared" si="27"/>
        <v/>
      </c>
      <c r="O80" s="1" t="str">
        <f t="shared" si="28"/>
        <v>&lt;/td&gt;&lt;td valign=top&gt;</v>
      </c>
      <c r="P80" s="6" t="str">
        <f>IF('1_text'!B80="","",'1_text'!B80)</f>
        <v>マナー守れよ</v>
      </c>
      <c r="Q80" s="3" t="str">
        <f t="shared" si="29"/>
        <v>&lt;/td&gt;&lt;/tr&gt;</v>
      </c>
      <c r="R80" s="7" t="str">
        <f t="shared" si="30"/>
        <v/>
      </c>
    </row>
    <row r="81" spans="1:18" x14ac:dyDescent="0.55000000000000004">
      <c r="A81" s="6">
        <v>1</v>
      </c>
      <c r="B81" s="6">
        <f t="shared" si="20"/>
        <v>1</v>
      </c>
      <c r="C81" s="4">
        <f t="shared" si="17"/>
        <v>0</v>
      </c>
      <c r="D81" s="5">
        <f t="shared" si="18"/>
        <v>0</v>
      </c>
      <c r="E81" s="1">
        <f t="shared" si="19"/>
        <v>1</v>
      </c>
      <c r="F81" s="2">
        <f t="shared" si="21"/>
        <v>0</v>
      </c>
      <c r="G81" s="3">
        <f t="shared" si="22"/>
        <v>1</v>
      </c>
      <c r="H81" s="7">
        <f t="shared" si="23"/>
        <v>0</v>
      </c>
      <c r="I81" s="4" t="str">
        <f t="shared" si="31"/>
        <v/>
      </c>
      <c r="J81" s="5" t="str">
        <f t="shared" si="24"/>
        <v/>
      </c>
      <c r="K81" s="1" t="str">
        <f t="shared" si="25"/>
        <v>&lt;tr&gt;&lt;td valign=top&gt;</v>
      </c>
      <c r="L81" s="2" t="str">
        <f t="shared" si="26"/>
        <v/>
      </c>
      <c r="M81" s="6" t="str">
        <f>IF('1_text'!A81="","",'1_text'!A81)</f>
        <v>女</v>
      </c>
      <c r="N81" s="5" t="str">
        <f t="shared" si="27"/>
        <v/>
      </c>
      <c r="O81" s="1" t="str">
        <f t="shared" si="28"/>
        <v>&lt;/td&gt;&lt;td valign=top&gt;</v>
      </c>
      <c r="P81" s="6" t="str">
        <f>IF('1_text'!B81="","",'1_text'!B81)</f>
        <v>静かにします！ …おこられちゃった。</v>
      </c>
      <c r="Q81" s="3" t="str">
        <f t="shared" si="29"/>
        <v>&lt;/td&gt;&lt;/tr&gt;</v>
      </c>
      <c r="R81" s="7" t="str">
        <f t="shared" si="30"/>
        <v/>
      </c>
    </row>
    <row r="82" spans="1:18" x14ac:dyDescent="0.55000000000000004">
      <c r="A82" s="6">
        <v>1</v>
      </c>
      <c r="B82" s="6">
        <f t="shared" si="20"/>
        <v>1</v>
      </c>
      <c r="C82" s="4">
        <f t="shared" si="17"/>
        <v>1</v>
      </c>
      <c r="D82" s="5">
        <f t="shared" si="18"/>
        <v>0</v>
      </c>
      <c r="E82" s="1">
        <f t="shared" si="19"/>
        <v>0</v>
      </c>
      <c r="F82" s="2">
        <f t="shared" si="21"/>
        <v>0</v>
      </c>
      <c r="G82" s="3">
        <f t="shared" si="22"/>
        <v>0</v>
      </c>
      <c r="H82" s="7">
        <f t="shared" si="23"/>
        <v>0</v>
      </c>
      <c r="I82" s="4" t="str">
        <f t="shared" si="31"/>
        <v>&lt;tr&gt;&lt;td&gt;&amp;nbsp;&lt;/td&gt;&lt;td&gt;&lt;/td&gt;&lt;/tr&gt;</v>
      </c>
      <c r="J82" s="5" t="str">
        <f t="shared" si="24"/>
        <v/>
      </c>
      <c r="K82" s="1" t="str">
        <f t="shared" si="25"/>
        <v/>
      </c>
      <c r="L82" s="2" t="str">
        <f t="shared" si="26"/>
        <v/>
      </c>
      <c r="M82" s="6" t="str">
        <f>IF('1_text'!A82="","",'1_text'!A82)</f>
        <v/>
      </c>
      <c r="N82" s="5" t="str">
        <f t="shared" si="27"/>
        <v/>
      </c>
      <c r="O82" s="1" t="str">
        <f t="shared" si="28"/>
        <v/>
      </c>
      <c r="P82" s="6" t="str">
        <f>IF('1_text'!B82="","",'1_text'!B82)</f>
        <v/>
      </c>
      <c r="Q82" s="3" t="str">
        <f t="shared" si="29"/>
        <v/>
      </c>
      <c r="R82" s="7" t="str">
        <f t="shared" si="30"/>
        <v/>
      </c>
    </row>
    <row r="83" spans="1:18" x14ac:dyDescent="0.55000000000000004">
      <c r="A83" s="6">
        <v>1</v>
      </c>
      <c r="B83" s="6">
        <f t="shared" si="20"/>
        <v>1</v>
      </c>
      <c r="C83" s="4">
        <f t="shared" si="17"/>
        <v>0</v>
      </c>
      <c r="D83" s="5">
        <f t="shared" si="18"/>
        <v>0</v>
      </c>
      <c r="E83" s="1">
        <f t="shared" si="19"/>
        <v>1</v>
      </c>
      <c r="F83" s="2">
        <f t="shared" si="21"/>
        <v>0</v>
      </c>
      <c r="G83" s="3">
        <f t="shared" si="22"/>
        <v>0</v>
      </c>
      <c r="H83" s="7">
        <f t="shared" si="23"/>
        <v>0</v>
      </c>
      <c r="I83" s="4" t="str">
        <f t="shared" si="31"/>
        <v/>
      </c>
      <c r="J83" s="5" t="str">
        <f t="shared" si="24"/>
        <v/>
      </c>
      <c r="K83" s="1" t="str">
        <f t="shared" si="25"/>
        <v>&lt;tr&gt;&lt;td valign=top&gt;</v>
      </c>
      <c r="L83" s="2" t="str">
        <f t="shared" si="26"/>
        <v/>
      </c>
      <c r="M83" s="6" t="str">
        <f>IF('1_text'!A83="","",'1_text'!A83)</f>
        <v>女</v>
      </c>
      <c r="N83" s="5" t="str">
        <f t="shared" si="27"/>
        <v/>
      </c>
      <c r="O83" s="1" t="str">
        <f t="shared" si="28"/>
        <v>&lt;/td&gt;&lt;td valign=top&gt;</v>
      </c>
      <c r="P83" s="6" t="str">
        <f>IF('1_text'!B83="","",'1_text'!B83)</f>
        <v>♪これが電車</v>
      </c>
      <c r="Q83" s="3" t="str">
        <f t="shared" si="29"/>
        <v/>
      </c>
      <c r="R83" s="7" t="str">
        <f t="shared" si="30"/>
        <v/>
      </c>
    </row>
    <row r="84" spans="1:18" x14ac:dyDescent="0.55000000000000004">
      <c r="A84" s="6">
        <v>1</v>
      </c>
      <c r="B84" s="6">
        <f t="shared" si="20"/>
        <v>1</v>
      </c>
      <c r="C84" s="4">
        <f t="shared" si="17"/>
        <v>0</v>
      </c>
      <c r="D84" s="5">
        <f t="shared" si="18"/>
        <v>0</v>
      </c>
      <c r="E84" s="1">
        <f t="shared" si="19"/>
        <v>0</v>
      </c>
      <c r="F84" s="2">
        <f t="shared" si="21"/>
        <v>1</v>
      </c>
      <c r="G84" s="3">
        <f t="shared" si="22"/>
        <v>0</v>
      </c>
      <c r="H84" s="7">
        <f t="shared" si="23"/>
        <v>0</v>
      </c>
      <c r="I84" s="4" t="str">
        <f t="shared" si="31"/>
        <v/>
      </c>
      <c r="J84" s="5" t="str">
        <f t="shared" si="24"/>
        <v/>
      </c>
      <c r="K84" s="1" t="str">
        <f t="shared" si="25"/>
        <v/>
      </c>
      <c r="L84" s="2" t="str">
        <f t="shared" si="26"/>
        <v>&lt;br /&gt;</v>
      </c>
      <c r="M84" s="6" t="str">
        <f>IF('1_text'!A84="","",'1_text'!A84)</f>
        <v/>
      </c>
      <c r="N84" s="5" t="str">
        <f t="shared" si="27"/>
        <v/>
      </c>
      <c r="O84" s="1" t="str">
        <f t="shared" si="28"/>
        <v/>
      </c>
      <c r="P84" s="6" t="str">
        <f>IF('1_text'!B84="","",'1_text'!B84)</f>
        <v>♪歌って怒られた</v>
      </c>
      <c r="Q84" s="3" t="str">
        <f t="shared" si="29"/>
        <v/>
      </c>
      <c r="R84" s="7" t="str">
        <f t="shared" si="30"/>
        <v/>
      </c>
    </row>
    <row r="85" spans="1:18" x14ac:dyDescent="0.55000000000000004">
      <c r="A85" s="6">
        <v>1</v>
      </c>
      <c r="B85" s="6">
        <f t="shared" si="20"/>
        <v>1</v>
      </c>
      <c r="C85" s="4">
        <f t="shared" si="17"/>
        <v>0</v>
      </c>
      <c r="D85" s="5">
        <f t="shared" si="18"/>
        <v>0</v>
      </c>
      <c r="E85" s="1">
        <f t="shared" si="19"/>
        <v>0</v>
      </c>
      <c r="F85" s="2">
        <f t="shared" si="21"/>
        <v>1</v>
      </c>
      <c r="G85" s="3">
        <f t="shared" si="22"/>
        <v>0</v>
      </c>
      <c r="H85" s="7">
        <f t="shared" si="23"/>
        <v>1</v>
      </c>
      <c r="I85" s="4" t="str">
        <f t="shared" si="31"/>
        <v/>
      </c>
      <c r="J85" s="5" t="str">
        <f t="shared" si="24"/>
        <v/>
      </c>
      <c r="K85" s="1" t="str">
        <f t="shared" si="25"/>
        <v/>
      </c>
      <c r="L85" s="2" t="str">
        <f t="shared" si="26"/>
        <v>&lt;br /&gt;</v>
      </c>
      <c r="M85" s="6" t="str">
        <f>IF('1_text'!A85="","",'1_text'!A85)</f>
        <v/>
      </c>
      <c r="N85" s="5" t="str">
        <f t="shared" si="27"/>
        <v/>
      </c>
      <c r="O85" s="1" t="str">
        <f t="shared" si="28"/>
        <v/>
      </c>
      <c r="P85" s="6" t="str">
        <f>IF('1_text'!B85="","",'1_text'!B85)</f>
        <v>♪こんなのは　はじめて</v>
      </c>
      <c r="Q85" s="3" t="str">
        <f t="shared" si="29"/>
        <v/>
      </c>
      <c r="R85" s="7" t="str">
        <f t="shared" si="30"/>
        <v>&lt;/td&gt;&lt;/tr&gt;</v>
      </c>
    </row>
    <row r="86" spans="1:18" x14ac:dyDescent="0.55000000000000004">
      <c r="A86" s="6">
        <v>1</v>
      </c>
      <c r="B86" s="6">
        <f t="shared" si="20"/>
        <v>1</v>
      </c>
      <c r="C86" s="4">
        <f t="shared" si="17"/>
        <v>1</v>
      </c>
      <c r="D86" s="5">
        <f t="shared" si="18"/>
        <v>0</v>
      </c>
      <c r="E86" s="1">
        <f t="shared" si="19"/>
        <v>0</v>
      </c>
      <c r="F86" s="2">
        <f t="shared" si="21"/>
        <v>0</v>
      </c>
      <c r="G86" s="3">
        <f t="shared" si="22"/>
        <v>0</v>
      </c>
      <c r="H86" s="7">
        <f t="shared" si="23"/>
        <v>0</v>
      </c>
      <c r="I86" s="4" t="str">
        <f t="shared" si="31"/>
        <v>&lt;tr&gt;&lt;td&gt;&amp;nbsp;&lt;/td&gt;&lt;td&gt;&lt;/td&gt;&lt;/tr&gt;</v>
      </c>
      <c r="J86" s="5" t="str">
        <f t="shared" si="24"/>
        <v/>
      </c>
      <c r="K86" s="1" t="str">
        <f t="shared" si="25"/>
        <v/>
      </c>
      <c r="L86" s="2" t="str">
        <f t="shared" si="26"/>
        <v/>
      </c>
      <c r="M86" s="6" t="str">
        <f>IF('1_text'!A86="","",'1_text'!A86)</f>
        <v/>
      </c>
      <c r="N86" s="5" t="str">
        <f t="shared" si="27"/>
        <v/>
      </c>
      <c r="O86" s="1" t="str">
        <f t="shared" si="28"/>
        <v/>
      </c>
      <c r="P86" s="6" t="str">
        <f>IF('1_text'!B86="","",'1_text'!B86)</f>
        <v/>
      </c>
      <c r="Q86" s="3" t="str">
        <f t="shared" si="29"/>
        <v/>
      </c>
      <c r="R86" s="7" t="str">
        <f t="shared" si="30"/>
        <v/>
      </c>
    </row>
    <row r="87" spans="1:18" x14ac:dyDescent="0.55000000000000004">
      <c r="A87" s="6">
        <v>1</v>
      </c>
      <c r="B87" s="6">
        <f t="shared" si="20"/>
        <v>1</v>
      </c>
      <c r="C87" s="4">
        <f t="shared" si="17"/>
        <v>0</v>
      </c>
      <c r="D87" s="5">
        <f t="shared" si="18"/>
        <v>0</v>
      </c>
      <c r="E87" s="1">
        <f t="shared" si="19"/>
        <v>1</v>
      </c>
      <c r="F87" s="2">
        <f t="shared" si="21"/>
        <v>0</v>
      </c>
      <c r="G87" s="3">
        <f t="shared" si="22"/>
        <v>1</v>
      </c>
      <c r="H87" s="7">
        <f t="shared" si="23"/>
        <v>0</v>
      </c>
      <c r="I87" s="4" t="str">
        <f t="shared" si="31"/>
        <v/>
      </c>
      <c r="J87" s="5" t="str">
        <f t="shared" si="24"/>
        <v/>
      </c>
      <c r="K87" s="1" t="str">
        <f t="shared" si="25"/>
        <v>&lt;tr&gt;&lt;td valign=top&gt;</v>
      </c>
      <c r="L87" s="2" t="str">
        <f t="shared" si="26"/>
        <v/>
      </c>
      <c r="M87" s="6" t="str">
        <f>IF('1_text'!A87="","",'1_text'!A87)</f>
        <v>客１</v>
      </c>
      <c r="N87" s="5" t="str">
        <f t="shared" si="27"/>
        <v/>
      </c>
      <c r="O87" s="1" t="str">
        <f t="shared" si="28"/>
        <v>&lt;/td&gt;&lt;td valign=top&gt;</v>
      </c>
      <c r="P87" s="6" t="str">
        <f>IF('1_text'!B87="","",'1_text'!B87)</f>
        <v>とたんにこれかよ！ 静かにしろよ！</v>
      </c>
      <c r="Q87" s="3" t="str">
        <f t="shared" si="29"/>
        <v>&lt;/td&gt;&lt;/tr&gt;</v>
      </c>
      <c r="R87" s="7" t="str">
        <f t="shared" si="30"/>
        <v/>
      </c>
    </row>
    <row r="88" spans="1:18" x14ac:dyDescent="0.55000000000000004">
      <c r="A88" s="6">
        <v>1</v>
      </c>
      <c r="B88" s="6">
        <f t="shared" si="20"/>
        <v>1</v>
      </c>
      <c r="C88" s="4">
        <f t="shared" si="17"/>
        <v>0</v>
      </c>
      <c r="D88" s="5">
        <f t="shared" si="18"/>
        <v>0</v>
      </c>
      <c r="E88" s="1">
        <f t="shared" si="19"/>
        <v>1</v>
      </c>
      <c r="F88" s="2">
        <f t="shared" si="21"/>
        <v>0</v>
      </c>
      <c r="G88" s="3">
        <f t="shared" si="22"/>
        <v>1</v>
      </c>
      <c r="H88" s="7">
        <f t="shared" si="23"/>
        <v>0</v>
      </c>
      <c r="I88" s="4" t="str">
        <f t="shared" si="31"/>
        <v/>
      </c>
      <c r="J88" s="5" t="str">
        <f t="shared" si="24"/>
        <v/>
      </c>
      <c r="K88" s="1" t="str">
        <f t="shared" si="25"/>
        <v>&lt;tr&gt;&lt;td valign=top&gt;</v>
      </c>
      <c r="L88" s="2" t="str">
        <f t="shared" si="26"/>
        <v/>
      </c>
      <c r="M88" s="6" t="str">
        <f>IF('1_text'!A88="","",'1_text'!A88)</f>
        <v>女</v>
      </c>
      <c r="N88" s="5" t="str">
        <f t="shared" si="27"/>
        <v/>
      </c>
      <c r="O88" s="1" t="str">
        <f t="shared" si="28"/>
        <v>&lt;/td&gt;&lt;td valign=top&gt;</v>
      </c>
      <c r="P88" s="6" t="str">
        <f>IF('1_text'!B88="","",'1_text'!B88)</f>
        <v>すみません！</v>
      </c>
      <c r="Q88" s="3" t="str">
        <f t="shared" si="29"/>
        <v>&lt;/td&gt;&lt;/tr&gt;</v>
      </c>
      <c r="R88" s="7" t="str">
        <f t="shared" si="30"/>
        <v/>
      </c>
    </row>
    <row r="89" spans="1:18" x14ac:dyDescent="0.55000000000000004">
      <c r="A89" s="6">
        <v>1</v>
      </c>
      <c r="B89" s="6">
        <f t="shared" si="20"/>
        <v>1</v>
      </c>
      <c r="C89" s="4">
        <f t="shared" si="17"/>
        <v>1</v>
      </c>
      <c r="D89" s="5">
        <f t="shared" si="18"/>
        <v>0</v>
      </c>
      <c r="E89" s="1">
        <f t="shared" si="19"/>
        <v>0</v>
      </c>
      <c r="F89" s="2">
        <f t="shared" si="21"/>
        <v>0</v>
      </c>
      <c r="G89" s="3">
        <f t="shared" si="22"/>
        <v>0</v>
      </c>
      <c r="H89" s="7">
        <f t="shared" si="23"/>
        <v>0</v>
      </c>
      <c r="I89" s="4" t="str">
        <f t="shared" si="31"/>
        <v>&lt;tr&gt;&lt;td&gt;&amp;nbsp;&lt;/td&gt;&lt;td&gt;&lt;/td&gt;&lt;/tr&gt;</v>
      </c>
      <c r="J89" s="5" t="str">
        <f t="shared" si="24"/>
        <v/>
      </c>
      <c r="K89" s="1" t="str">
        <f t="shared" si="25"/>
        <v/>
      </c>
      <c r="L89" s="2" t="str">
        <f t="shared" si="26"/>
        <v/>
      </c>
      <c r="M89" s="6" t="str">
        <f>IF('1_text'!A89="","",'1_text'!A89)</f>
        <v/>
      </c>
      <c r="N89" s="5" t="str">
        <f t="shared" si="27"/>
        <v/>
      </c>
      <c r="O89" s="1" t="str">
        <f t="shared" si="28"/>
        <v/>
      </c>
      <c r="P89" s="6" t="str">
        <f>IF('1_text'!B89="","",'1_text'!B89)</f>
        <v/>
      </c>
      <c r="Q89" s="3" t="str">
        <f t="shared" si="29"/>
        <v/>
      </c>
      <c r="R89" s="7" t="str">
        <f t="shared" si="30"/>
        <v/>
      </c>
    </row>
    <row r="90" spans="1:18" x14ac:dyDescent="0.55000000000000004">
      <c r="A90" s="6">
        <v>1</v>
      </c>
      <c r="B90" s="6">
        <f t="shared" si="20"/>
        <v>1</v>
      </c>
      <c r="C90" s="4">
        <f t="shared" si="17"/>
        <v>0</v>
      </c>
      <c r="D90" s="5">
        <f t="shared" si="18"/>
        <v>0</v>
      </c>
      <c r="E90" s="1">
        <f t="shared" si="19"/>
        <v>1</v>
      </c>
      <c r="F90" s="2">
        <f t="shared" si="21"/>
        <v>0</v>
      </c>
      <c r="G90" s="3">
        <f t="shared" si="22"/>
        <v>0</v>
      </c>
      <c r="H90" s="7">
        <f t="shared" si="23"/>
        <v>0</v>
      </c>
      <c r="I90" s="4" t="str">
        <f t="shared" si="31"/>
        <v/>
      </c>
      <c r="J90" s="5" t="str">
        <f t="shared" si="24"/>
        <v/>
      </c>
      <c r="K90" s="1" t="str">
        <f t="shared" si="25"/>
        <v>&lt;tr&gt;&lt;td valign=top&gt;</v>
      </c>
      <c r="L90" s="2" t="str">
        <f t="shared" si="26"/>
        <v/>
      </c>
      <c r="M90" s="6" t="str">
        <f>IF('1_text'!A90="","",'1_text'!A90)</f>
        <v>女</v>
      </c>
      <c r="N90" s="5" t="str">
        <f t="shared" si="27"/>
        <v/>
      </c>
      <c r="O90" s="1" t="str">
        <f t="shared" si="28"/>
        <v>&lt;/td&gt;&lt;td valign=top&gt;</v>
      </c>
      <c r="P90" s="6" t="str">
        <f>IF('1_text'!B90="","",'1_text'!B90)</f>
        <v>♪静かだと　つまんない</v>
      </c>
      <c r="Q90" s="3" t="str">
        <f t="shared" si="29"/>
        <v/>
      </c>
      <c r="R90" s="7" t="str">
        <f t="shared" si="30"/>
        <v/>
      </c>
    </row>
    <row r="91" spans="1:18" x14ac:dyDescent="0.55000000000000004">
      <c r="A91" s="6">
        <v>1</v>
      </c>
      <c r="B91" s="6">
        <f t="shared" si="20"/>
        <v>1</v>
      </c>
      <c r="C91" s="4">
        <f t="shared" si="17"/>
        <v>0</v>
      </c>
      <c r="D91" s="5">
        <f t="shared" si="18"/>
        <v>0</v>
      </c>
      <c r="E91" s="1">
        <f t="shared" si="19"/>
        <v>0</v>
      </c>
      <c r="F91" s="2">
        <f t="shared" si="21"/>
        <v>1</v>
      </c>
      <c r="G91" s="3">
        <f t="shared" si="22"/>
        <v>0</v>
      </c>
      <c r="H91" s="7">
        <f t="shared" si="23"/>
        <v>1</v>
      </c>
      <c r="I91" s="4" t="str">
        <f t="shared" si="31"/>
        <v/>
      </c>
      <c r="J91" s="5" t="str">
        <f t="shared" si="24"/>
        <v/>
      </c>
      <c r="K91" s="1" t="str">
        <f t="shared" si="25"/>
        <v/>
      </c>
      <c r="L91" s="2" t="str">
        <f t="shared" si="26"/>
        <v>&lt;br /&gt;</v>
      </c>
      <c r="M91" s="6" t="str">
        <f>IF('1_text'!A91="","",'1_text'!A91)</f>
        <v/>
      </c>
      <c r="N91" s="5" t="str">
        <f t="shared" si="27"/>
        <v/>
      </c>
      <c r="O91" s="1" t="str">
        <f t="shared" si="28"/>
        <v/>
      </c>
      <c r="P91" s="6" t="str">
        <f>IF('1_text'!B91="","",'1_text'!B91)</f>
        <v>♪歌えば　いいのに</v>
      </c>
      <c r="Q91" s="3" t="str">
        <f t="shared" si="29"/>
        <v/>
      </c>
      <c r="R91" s="7" t="str">
        <f t="shared" si="30"/>
        <v>&lt;/td&gt;&lt;/tr&gt;</v>
      </c>
    </row>
    <row r="92" spans="1:18" x14ac:dyDescent="0.55000000000000004">
      <c r="A92" s="6">
        <v>1</v>
      </c>
      <c r="B92" s="6">
        <f t="shared" si="20"/>
        <v>1</v>
      </c>
      <c r="C92" s="4">
        <f t="shared" si="17"/>
        <v>0</v>
      </c>
      <c r="D92" s="5">
        <f t="shared" si="18"/>
        <v>0</v>
      </c>
      <c r="E92" s="1">
        <f t="shared" si="19"/>
        <v>1</v>
      </c>
      <c r="F92" s="2">
        <f t="shared" si="21"/>
        <v>0</v>
      </c>
      <c r="G92" s="3">
        <f t="shared" si="22"/>
        <v>1</v>
      </c>
      <c r="H92" s="7">
        <f t="shared" si="23"/>
        <v>0</v>
      </c>
      <c r="I92" s="4" t="str">
        <f t="shared" si="31"/>
        <v/>
      </c>
      <c r="J92" s="5" t="str">
        <f t="shared" si="24"/>
        <v/>
      </c>
      <c r="K92" s="1" t="str">
        <f t="shared" si="25"/>
        <v>&lt;tr&gt;&lt;td valign=top&gt;</v>
      </c>
      <c r="L92" s="2" t="str">
        <f t="shared" si="26"/>
        <v/>
      </c>
      <c r="M92" s="6" t="str">
        <f>IF('1_text'!A92="","",'1_text'!A92)</f>
        <v>女</v>
      </c>
      <c r="N92" s="5" t="str">
        <f t="shared" si="27"/>
        <v/>
      </c>
      <c r="O92" s="1" t="str">
        <f t="shared" si="28"/>
        <v>&lt;/td&gt;&lt;td valign=top&gt;</v>
      </c>
      <c r="P92" s="6" t="str">
        <f>IF('1_text'!B92="","",'1_text'!B92)</f>
        <v>♪歌おう</v>
      </c>
      <c r="Q92" s="3" t="str">
        <f t="shared" si="29"/>
        <v>&lt;/td&gt;&lt;/tr&gt;</v>
      </c>
      <c r="R92" s="7" t="str">
        <f t="shared" si="30"/>
        <v/>
      </c>
    </row>
    <row r="93" spans="1:18" x14ac:dyDescent="0.55000000000000004">
      <c r="A93" s="6">
        <v>1</v>
      </c>
      <c r="B93" s="6">
        <f t="shared" si="20"/>
        <v>1</v>
      </c>
      <c r="C93" s="4">
        <f t="shared" si="17"/>
        <v>0</v>
      </c>
      <c r="D93" s="5">
        <f t="shared" si="18"/>
        <v>0</v>
      </c>
      <c r="E93" s="1">
        <f t="shared" si="19"/>
        <v>1</v>
      </c>
      <c r="F93" s="2">
        <f t="shared" si="21"/>
        <v>0</v>
      </c>
      <c r="G93" s="3">
        <f t="shared" si="22"/>
        <v>1</v>
      </c>
      <c r="H93" s="7">
        <f t="shared" si="23"/>
        <v>0</v>
      </c>
      <c r="I93" s="4" t="str">
        <f t="shared" si="31"/>
        <v/>
      </c>
      <c r="J93" s="5" t="str">
        <f t="shared" si="24"/>
        <v/>
      </c>
      <c r="K93" s="1" t="str">
        <f t="shared" si="25"/>
        <v>&lt;tr&gt;&lt;td valign=top&gt;</v>
      </c>
      <c r="L93" s="2" t="str">
        <f t="shared" si="26"/>
        <v/>
      </c>
      <c r="M93" s="6" t="str">
        <f>IF('1_text'!A93="","",'1_text'!A93)</f>
        <v>客</v>
      </c>
      <c r="N93" s="5" t="str">
        <f t="shared" si="27"/>
        <v/>
      </c>
      <c r="O93" s="1" t="str">
        <f t="shared" si="28"/>
        <v>&lt;/td&gt;&lt;td valign=top&gt;</v>
      </c>
      <c r="P93" s="6" t="str">
        <f>IF('1_text'!B93="","",'1_text'!B93)</f>
        <v>♪声涸れるまで</v>
      </c>
      <c r="Q93" s="3" t="str">
        <f t="shared" si="29"/>
        <v>&lt;/td&gt;&lt;/tr&gt;</v>
      </c>
      <c r="R93" s="7" t="str">
        <f t="shared" si="30"/>
        <v/>
      </c>
    </row>
    <row r="94" spans="1:18" x14ac:dyDescent="0.55000000000000004">
      <c r="A94" s="6">
        <v>1</v>
      </c>
      <c r="B94" s="6">
        <f t="shared" si="20"/>
        <v>1</v>
      </c>
      <c r="C94" s="4">
        <f t="shared" si="17"/>
        <v>0</v>
      </c>
      <c r="D94" s="5">
        <f t="shared" si="18"/>
        <v>0</v>
      </c>
      <c r="E94" s="1">
        <f t="shared" si="19"/>
        <v>1</v>
      </c>
      <c r="F94" s="2">
        <f t="shared" si="21"/>
        <v>0</v>
      </c>
      <c r="G94" s="3">
        <f t="shared" si="22"/>
        <v>1</v>
      </c>
      <c r="H94" s="7">
        <f t="shared" si="23"/>
        <v>0</v>
      </c>
      <c r="I94" s="4" t="str">
        <f t="shared" si="31"/>
        <v/>
      </c>
      <c r="J94" s="5" t="str">
        <f t="shared" si="24"/>
        <v/>
      </c>
      <c r="K94" s="1" t="str">
        <f t="shared" si="25"/>
        <v>&lt;tr&gt;&lt;td valign=top&gt;</v>
      </c>
      <c r="L94" s="2" t="str">
        <f t="shared" si="26"/>
        <v/>
      </c>
      <c r="M94" s="6" t="str">
        <f>IF('1_text'!A94="","",'1_text'!A94)</f>
        <v>女</v>
      </c>
      <c r="N94" s="5" t="str">
        <f t="shared" si="27"/>
        <v/>
      </c>
      <c r="O94" s="1" t="str">
        <f t="shared" si="28"/>
        <v>&lt;/td&gt;&lt;td valign=top&gt;</v>
      </c>
      <c r="P94" s="6" t="str">
        <f>IF('1_text'!B94="","",'1_text'!B94)</f>
        <v>♪歌おう</v>
      </c>
      <c r="Q94" s="3" t="str">
        <f t="shared" si="29"/>
        <v>&lt;/td&gt;&lt;/tr&gt;</v>
      </c>
      <c r="R94" s="7" t="str">
        <f t="shared" si="30"/>
        <v/>
      </c>
    </row>
    <row r="95" spans="1:18" x14ac:dyDescent="0.55000000000000004">
      <c r="A95" s="6">
        <v>1</v>
      </c>
      <c r="B95" s="6">
        <f t="shared" si="20"/>
        <v>1</v>
      </c>
      <c r="C95" s="4">
        <f t="shared" si="17"/>
        <v>0</v>
      </c>
      <c r="D95" s="5">
        <f t="shared" si="18"/>
        <v>0</v>
      </c>
      <c r="E95" s="1">
        <f t="shared" si="19"/>
        <v>1</v>
      </c>
      <c r="F95" s="2">
        <f t="shared" si="21"/>
        <v>0</v>
      </c>
      <c r="G95" s="3">
        <f t="shared" si="22"/>
        <v>1</v>
      </c>
      <c r="H95" s="7">
        <f t="shared" si="23"/>
        <v>0</v>
      </c>
      <c r="I95" s="4" t="str">
        <f t="shared" si="31"/>
        <v/>
      </c>
      <c r="J95" s="5" t="str">
        <f t="shared" si="24"/>
        <v/>
      </c>
      <c r="K95" s="1" t="str">
        <f t="shared" si="25"/>
        <v>&lt;tr&gt;&lt;td valign=top&gt;</v>
      </c>
      <c r="L95" s="2" t="str">
        <f t="shared" si="26"/>
        <v/>
      </c>
      <c r="M95" s="6" t="str">
        <f>IF('1_text'!A95="","",'1_text'!A95)</f>
        <v>客たち</v>
      </c>
      <c r="N95" s="5" t="str">
        <f t="shared" si="27"/>
        <v/>
      </c>
      <c r="O95" s="1" t="str">
        <f t="shared" si="28"/>
        <v>&lt;/td&gt;&lt;td valign=top&gt;</v>
      </c>
      <c r="P95" s="6" t="str">
        <f>IF('1_text'!B95="","",'1_text'!B95)</f>
        <v>♪命の限り</v>
      </c>
      <c r="Q95" s="3" t="str">
        <f t="shared" si="29"/>
        <v>&lt;/td&gt;&lt;/tr&gt;</v>
      </c>
      <c r="R95" s="7" t="str">
        <f t="shared" si="30"/>
        <v/>
      </c>
    </row>
    <row r="96" spans="1:18" x14ac:dyDescent="0.55000000000000004">
      <c r="A96" s="6">
        <v>1</v>
      </c>
      <c r="B96" s="6">
        <f t="shared" si="20"/>
        <v>1</v>
      </c>
      <c r="C96" s="4">
        <f t="shared" si="17"/>
        <v>0</v>
      </c>
      <c r="D96" s="5">
        <f t="shared" si="18"/>
        <v>0</v>
      </c>
      <c r="E96" s="1">
        <f t="shared" si="19"/>
        <v>1</v>
      </c>
      <c r="F96" s="2">
        <f t="shared" si="21"/>
        <v>0</v>
      </c>
      <c r="G96" s="3">
        <f t="shared" si="22"/>
        <v>1</v>
      </c>
      <c r="H96" s="7">
        <f t="shared" si="23"/>
        <v>0</v>
      </c>
      <c r="I96" s="4" t="str">
        <f t="shared" si="31"/>
        <v/>
      </c>
      <c r="J96" s="5" t="str">
        <f t="shared" si="24"/>
        <v/>
      </c>
      <c r="K96" s="1" t="str">
        <f t="shared" si="25"/>
        <v>&lt;tr&gt;&lt;td valign=top&gt;</v>
      </c>
      <c r="L96" s="2" t="str">
        <f t="shared" si="26"/>
        <v/>
      </c>
      <c r="M96" s="6" t="str">
        <f>IF('1_text'!A96="","",'1_text'!A96)</f>
        <v>女・客</v>
      </c>
      <c r="N96" s="5" t="str">
        <f t="shared" si="27"/>
        <v/>
      </c>
      <c r="O96" s="1" t="str">
        <f t="shared" si="28"/>
        <v>&lt;/td&gt;&lt;td valign=top&gt;</v>
      </c>
      <c r="P96" s="6" t="str">
        <f>IF('1_text'!B96="","",'1_text'!B96)</f>
        <v>♪歌えれば　それでいい</v>
      </c>
      <c r="Q96" s="3" t="str">
        <f t="shared" si="29"/>
        <v>&lt;/td&gt;&lt;/tr&gt;</v>
      </c>
      <c r="R96" s="7" t="str">
        <f t="shared" si="30"/>
        <v/>
      </c>
    </row>
    <row r="97" spans="1:18" x14ac:dyDescent="0.55000000000000004">
      <c r="A97" s="6">
        <v>1</v>
      </c>
      <c r="B97" s="6">
        <f t="shared" si="20"/>
        <v>1</v>
      </c>
      <c r="C97" s="4">
        <f t="shared" si="17"/>
        <v>1</v>
      </c>
      <c r="D97" s="5">
        <f t="shared" si="18"/>
        <v>0</v>
      </c>
      <c r="E97" s="1">
        <f t="shared" si="19"/>
        <v>0</v>
      </c>
      <c r="F97" s="2">
        <f t="shared" si="21"/>
        <v>0</v>
      </c>
      <c r="G97" s="3">
        <f t="shared" si="22"/>
        <v>0</v>
      </c>
      <c r="H97" s="7">
        <f t="shared" si="23"/>
        <v>0</v>
      </c>
      <c r="I97" s="4" t="str">
        <f t="shared" si="31"/>
        <v>&lt;tr&gt;&lt;td&gt;&amp;nbsp;&lt;/td&gt;&lt;td&gt;&lt;/td&gt;&lt;/tr&gt;</v>
      </c>
      <c r="J97" s="5" t="str">
        <f t="shared" si="24"/>
        <v/>
      </c>
      <c r="K97" s="1" t="str">
        <f t="shared" si="25"/>
        <v/>
      </c>
      <c r="L97" s="2" t="str">
        <f t="shared" si="26"/>
        <v/>
      </c>
      <c r="M97" s="6" t="str">
        <f>IF('1_text'!A97="","",'1_text'!A97)</f>
        <v/>
      </c>
      <c r="N97" s="5" t="str">
        <f t="shared" si="27"/>
        <v/>
      </c>
      <c r="O97" s="1" t="str">
        <f t="shared" si="28"/>
        <v/>
      </c>
      <c r="P97" s="6" t="str">
        <f>IF('1_text'!B97="","",'1_text'!B97)</f>
        <v/>
      </c>
      <c r="Q97" s="3" t="str">
        <f t="shared" si="29"/>
        <v/>
      </c>
      <c r="R97" s="7" t="str">
        <f t="shared" si="30"/>
        <v/>
      </c>
    </row>
    <row r="98" spans="1:18" x14ac:dyDescent="0.55000000000000004">
      <c r="A98" s="6">
        <v>1</v>
      </c>
      <c r="B98" s="6">
        <f t="shared" si="20"/>
        <v>1</v>
      </c>
      <c r="C98" s="4">
        <f t="shared" si="17"/>
        <v>0</v>
      </c>
      <c r="D98" s="5">
        <f t="shared" si="18"/>
        <v>1</v>
      </c>
      <c r="E98" s="1">
        <f t="shared" si="19"/>
        <v>0</v>
      </c>
      <c r="F98" s="2">
        <f t="shared" si="21"/>
        <v>0</v>
      </c>
      <c r="G98" s="3">
        <f t="shared" si="22"/>
        <v>0</v>
      </c>
      <c r="H98" s="7">
        <f t="shared" si="23"/>
        <v>0</v>
      </c>
      <c r="I98" s="4" t="str">
        <f t="shared" si="31"/>
        <v/>
      </c>
      <c r="J98" s="5" t="str">
        <f t="shared" si="24"/>
        <v>&lt;tr&gt;&lt;td colspan=2 valign=top&gt;</v>
      </c>
      <c r="K98" s="1" t="str">
        <f t="shared" si="25"/>
        <v/>
      </c>
      <c r="L98" s="2" t="str">
        <f t="shared" si="26"/>
        <v/>
      </c>
      <c r="M98" s="6" t="str">
        <f>IF('1_text'!A98="","",'1_text'!A98)</f>
        <v>＜ちんでん・おわり＞</v>
      </c>
      <c r="N98" s="5" t="str">
        <f t="shared" si="27"/>
        <v>&lt;/td&gt;&lt;td&gt;&lt;/td&gt;&lt;tr&gt;</v>
      </c>
      <c r="O98" s="1" t="str">
        <f t="shared" si="28"/>
        <v/>
      </c>
      <c r="P98" s="6" t="str">
        <f>IF('1_text'!B98="","",'1_text'!B98)</f>
        <v/>
      </c>
      <c r="Q98" s="3" t="str">
        <f t="shared" si="29"/>
        <v/>
      </c>
      <c r="R98" s="7" t="str">
        <f t="shared" si="30"/>
        <v/>
      </c>
    </row>
    <row r="99" spans="1:18" x14ac:dyDescent="0.55000000000000004">
      <c r="A99" s="6">
        <v>1</v>
      </c>
      <c r="B99" s="6">
        <f t="shared" si="20"/>
        <v>1</v>
      </c>
      <c r="C99" s="4">
        <f t="shared" si="17"/>
        <v>1</v>
      </c>
      <c r="D99" s="5">
        <f t="shared" si="18"/>
        <v>0</v>
      </c>
      <c r="E99" s="1">
        <f t="shared" si="19"/>
        <v>0</v>
      </c>
      <c r="F99" s="2">
        <f t="shared" si="21"/>
        <v>0</v>
      </c>
      <c r="G99" s="3">
        <f t="shared" si="22"/>
        <v>0</v>
      </c>
      <c r="H99" s="7">
        <f t="shared" si="23"/>
        <v>0</v>
      </c>
      <c r="I99" s="4" t="str">
        <f t="shared" si="31"/>
        <v>&lt;tr&gt;&lt;td&gt;&amp;nbsp;&lt;/td&gt;&lt;td&gt;&lt;/td&gt;&lt;/tr&gt;</v>
      </c>
      <c r="J99" s="5" t="str">
        <f t="shared" si="24"/>
        <v/>
      </c>
      <c r="K99" s="1" t="str">
        <f t="shared" si="25"/>
        <v/>
      </c>
      <c r="L99" s="2" t="str">
        <f t="shared" si="26"/>
        <v/>
      </c>
      <c r="M99" s="6" t="str">
        <f>IF('1_text'!A99="","",'1_text'!A99)</f>
        <v/>
      </c>
      <c r="N99" s="5" t="str">
        <f t="shared" si="27"/>
        <v/>
      </c>
      <c r="O99" s="1" t="str">
        <f t="shared" si="28"/>
        <v/>
      </c>
      <c r="P99" s="6" t="str">
        <f>IF('1_text'!B99="","",'1_text'!B99)</f>
        <v/>
      </c>
      <c r="Q99" s="3" t="str">
        <f t="shared" si="29"/>
        <v/>
      </c>
      <c r="R99" s="7" t="str">
        <f t="shared" si="30"/>
        <v/>
      </c>
    </row>
    <row r="100" spans="1:18" x14ac:dyDescent="0.55000000000000004">
      <c r="A100" s="6">
        <v>1</v>
      </c>
      <c r="B100" s="6">
        <f t="shared" si="20"/>
        <v>1</v>
      </c>
      <c r="C100" s="4">
        <f t="shared" si="17"/>
        <v>0</v>
      </c>
      <c r="D100" s="5">
        <f t="shared" si="18"/>
        <v>0</v>
      </c>
      <c r="E100" s="1">
        <f t="shared" si="19"/>
        <v>1</v>
      </c>
      <c r="F100" s="2">
        <f t="shared" si="21"/>
        <v>0</v>
      </c>
      <c r="G100" s="3">
        <f t="shared" si="22"/>
        <v>1</v>
      </c>
      <c r="H100" s="7">
        <f t="shared" si="23"/>
        <v>0</v>
      </c>
      <c r="I100" s="4" t="str">
        <f t="shared" si="31"/>
        <v/>
      </c>
      <c r="J100" s="5" t="str">
        <f t="shared" si="24"/>
        <v/>
      </c>
      <c r="K100" s="1" t="str">
        <f t="shared" si="25"/>
        <v>&lt;tr&gt;&lt;td valign=top&gt;</v>
      </c>
      <c r="L100" s="2" t="str">
        <f t="shared" si="26"/>
        <v/>
      </c>
      <c r="M100" s="6" t="str">
        <f>IF('1_text'!A100="","",'1_text'!A100)</f>
        <v>客１</v>
      </c>
      <c r="N100" s="5" t="str">
        <f t="shared" si="27"/>
        <v/>
      </c>
      <c r="O100" s="1" t="str">
        <f t="shared" si="28"/>
        <v>&lt;/td&gt;&lt;td valign=top&gt;</v>
      </c>
      <c r="P100" s="6" t="str">
        <f>IF('1_text'!B100="","",'1_text'!B100)</f>
        <v>いいかげんにしろよ！</v>
      </c>
      <c r="Q100" s="3" t="str">
        <f t="shared" si="29"/>
        <v>&lt;/td&gt;&lt;/tr&gt;</v>
      </c>
      <c r="R100" s="7" t="str">
        <f t="shared" si="30"/>
        <v/>
      </c>
    </row>
    <row r="101" spans="1:18" x14ac:dyDescent="0.55000000000000004">
      <c r="A101" s="6">
        <v>1</v>
      </c>
      <c r="B101" s="6">
        <f t="shared" si="20"/>
        <v>1</v>
      </c>
      <c r="C101" s="4">
        <f t="shared" si="17"/>
        <v>0</v>
      </c>
      <c r="D101" s="5">
        <f t="shared" si="18"/>
        <v>0</v>
      </c>
      <c r="E101" s="1">
        <f t="shared" si="19"/>
        <v>1</v>
      </c>
      <c r="F101" s="2">
        <f t="shared" si="21"/>
        <v>0</v>
      </c>
      <c r="G101" s="3">
        <f t="shared" si="22"/>
        <v>1</v>
      </c>
      <c r="H101" s="7">
        <f t="shared" si="23"/>
        <v>0</v>
      </c>
      <c r="I101" s="4" t="str">
        <f t="shared" si="31"/>
        <v/>
      </c>
      <c r="J101" s="5" t="str">
        <f t="shared" si="24"/>
        <v/>
      </c>
      <c r="K101" s="1" t="str">
        <f t="shared" si="25"/>
        <v>&lt;tr&gt;&lt;td valign=top&gt;</v>
      </c>
      <c r="L101" s="2" t="str">
        <f t="shared" si="26"/>
        <v/>
      </c>
      <c r="M101" s="6" t="str">
        <f>IF('1_text'!A101="","",'1_text'!A101)</f>
        <v>女</v>
      </c>
      <c r="N101" s="5" t="str">
        <f t="shared" si="27"/>
        <v/>
      </c>
      <c r="O101" s="1" t="str">
        <f t="shared" si="28"/>
        <v>&lt;/td&gt;&lt;td valign=top&gt;</v>
      </c>
      <c r="P101" s="6" t="str">
        <f>IF('1_text'!B101="","",'1_text'!B101)</f>
        <v>すいません！　私昂ると歌っちゃうんです！</v>
      </c>
      <c r="Q101" s="3" t="str">
        <f t="shared" si="29"/>
        <v>&lt;/td&gt;&lt;/tr&gt;</v>
      </c>
      <c r="R101" s="7" t="str">
        <f t="shared" si="30"/>
        <v/>
      </c>
    </row>
    <row r="102" spans="1:18" x14ac:dyDescent="0.55000000000000004">
      <c r="A102" s="6">
        <v>1</v>
      </c>
      <c r="B102" s="6">
        <f t="shared" si="20"/>
        <v>1</v>
      </c>
      <c r="C102" s="4">
        <f t="shared" si="17"/>
        <v>0</v>
      </c>
      <c r="D102" s="5">
        <f t="shared" si="18"/>
        <v>0</v>
      </c>
      <c r="E102" s="1">
        <f t="shared" si="19"/>
        <v>1</v>
      </c>
      <c r="F102" s="2">
        <f t="shared" si="21"/>
        <v>0</v>
      </c>
      <c r="G102" s="3">
        <f t="shared" si="22"/>
        <v>1</v>
      </c>
      <c r="H102" s="7">
        <f t="shared" si="23"/>
        <v>0</v>
      </c>
      <c r="I102" s="4" t="str">
        <f t="shared" si="31"/>
        <v/>
      </c>
      <c r="J102" s="5" t="str">
        <f t="shared" si="24"/>
        <v/>
      </c>
      <c r="K102" s="1" t="str">
        <f t="shared" si="25"/>
        <v>&lt;tr&gt;&lt;td valign=top&gt;</v>
      </c>
      <c r="L102" s="2" t="str">
        <f t="shared" si="26"/>
        <v/>
      </c>
      <c r="M102" s="6" t="str">
        <f>IF('1_text'!A102="","",'1_text'!A102)</f>
        <v>客(大河内)</v>
      </c>
      <c r="N102" s="5" t="str">
        <f t="shared" si="27"/>
        <v/>
      </c>
      <c r="O102" s="1" t="str">
        <f t="shared" si="28"/>
        <v>&lt;/td&gt;&lt;td valign=top&gt;</v>
      </c>
      <c r="P102" s="6" t="str">
        <f>IF('1_text'!B102="","",'1_text'!B102)</f>
        <v>とんでもない奴だな！</v>
      </c>
      <c r="Q102" s="3" t="str">
        <f t="shared" si="29"/>
        <v>&lt;/td&gt;&lt;/tr&gt;</v>
      </c>
      <c r="R102" s="7" t="str">
        <f t="shared" si="30"/>
        <v/>
      </c>
    </row>
    <row r="103" spans="1:18" x14ac:dyDescent="0.55000000000000004">
      <c r="A103" s="6">
        <v>1</v>
      </c>
      <c r="B103" s="6">
        <f t="shared" si="20"/>
        <v>1</v>
      </c>
      <c r="C103" s="4">
        <f t="shared" si="17"/>
        <v>0</v>
      </c>
      <c r="D103" s="5">
        <f t="shared" si="18"/>
        <v>0</v>
      </c>
      <c r="E103" s="1">
        <f t="shared" si="19"/>
        <v>1</v>
      </c>
      <c r="F103" s="2">
        <f t="shared" si="21"/>
        <v>0</v>
      </c>
      <c r="G103" s="3">
        <f t="shared" si="22"/>
        <v>1</v>
      </c>
      <c r="H103" s="7">
        <f t="shared" si="23"/>
        <v>0</v>
      </c>
      <c r="I103" s="4" t="str">
        <f t="shared" si="31"/>
        <v/>
      </c>
      <c r="J103" s="5" t="str">
        <f t="shared" si="24"/>
        <v/>
      </c>
      <c r="K103" s="1" t="str">
        <f t="shared" si="25"/>
        <v>&lt;tr&gt;&lt;td valign=top&gt;</v>
      </c>
      <c r="L103" s="2" t="str">
        <f t="shared" si="26"/>
        <v/>
      </c>
      <c r="M103" s="6" t="str">
        <f>IF('1_text'!A103="","",'1_text'!A103)</f>
        <v>客３</v>
      </c>
      <c r="N103" s="5" t="str">
        <f t="shared" si="27"/>
        <v/>
      </c>
      <c r="O103" s="1" t="str">
        <f t="shared" si="28"/>
        <v>&lt;/td&gt;&lt;td valign=top&gt;</v>
      </c>
      <c r="P103" s="6" t="str">
        <f>IF('1_text'!B103="","",'1_text'!B103)</f>
        <v>降りろ！　迷惑だ！</v>
      </c>
      <c r="Q103" s="3" t="str">
        <f t="shared" si="29"/>
        <v>&lt;/td&gt;&lt;/tr&gt;</v>
      </c>
      <c r="R103" s="7" t="str">
        <f t="shared" si="30"/>
        <v/>
      </c>
    </row>
    <row r="104" spans="1:18" x14ac:dyDescent="0.55000000000000004">
      <c r="A104" s="6">
        <v>1</v>
      </c>
      <c r="B104" s="6">
        <f t="shared" si="20"/>
        <v>1</v>
      </c>
      <c r="C104" s="4">
        <f t="shared" si="17"/>
        <v>0</v>
      </c>
      <c r="D104" s="5">
        <f t="shared" si="18"/>
        <v>0</v>
      </c>
      <c r="E104" s="1">
        <f t="shared" si="19"/>
        <v>1</v>
      </c>
      <c r="F104" s="2">
        <f t="shared" si="21"/>
        <v>0</v>
      </c>
      <c r="G104" s="3">
        <f t="shared" si="22"/>
        <v>1</v>
      </c>
      <c r="H104" s="7">
        <f t="shared" si="23"/>
        <v>0</v>
      </c>
      <c r="I104" s="4" t="str">
        <f t="shared" si="31"/>
        <v/>
      </c>
      <c r="J104" s="5" t="str">
        <f t="shared" si="24"/>
        <v/>
      </c>
      <c r="K104" s="1" t="str">
        <f t="shared" si="25"/>
        <v>&lt;tr&gt;&lt;td valign=top&gt;</v>
      </c>
      <c r="L104" s="2" t="str">
        <f t="shared" si="26"/>
        <v/>
      </c>
      <c r="M104" s="6" t="str">
        <f>IF('1_text'!A104="","",'1_text'!A104)</f>
        <v>女</v>
      </c>
      <c r="N104" s="5" t="str">
        <f t="shared" si="27"/>
        <v/>
      </c>
      <c r="O104" s="1" t="str">
        <f t="shared" si="28"/>
        <v>&lt;/td&gt;&lt;td valign=top&gt;</v>
      </c>
      <c r="P104" s="6" t="str">
        <f>IF('1_text'!B104="","",'1_text'!B104)</f>
        <v>そんな！　私東京までいかないといけないんです！</v>
      </c>
      <c r="Q104" s="3" t="str">
        <f t="shared" si="29"/>
        <v>&lt;/td&gt;&lt;/tr&gt;</v>
      </c>
      <c r="R104" s="7" t="str">
        <f t="shared" si="30"/>
        <v/>
      </c>
    </row>
    <row r="105" spans="1:18" x14ac:dyDescent="0.55000000000000004">
      <c r="A105" s="6">
        <v>1</v>
      </c>
      <c r="B105" s="6">
        <f t="shared" si="20"/>
        <v>1</v>
      </c>
      <c r="C105" s="4">
        <f t="shared" si="17"/>
        <v>0</v>
      </c>
      <c r="D105" s="5">
        <f t="shared" si="18"/>
        <v>0</v>
      </c>
      <c r="E105" s="1">
        <f t="shared" si="19"/>
        <v>1</v>
      </c>
      <c r="F105" s="2">
        <f t="shared" si="21"/>
        <v>0</v>
      </c>
      <c r="G105" s="3">
        <f t="shared" si="22"/>
        <v>1</v>
      </c>
      <c r="H105" s="7">
        <f t="shared" si="23"/>
        <v>0</v>
      </c>
      <c r="I105" s="4" t="str">
        <f t="shared" si="31"/>
        <v/>
      </c>
      <c r="J105" s="5" t="str">
        <f t="shared" si="24"/>
        <v/>
      </c>
      <c r="K105" s="1" t="str">
        <f t="shared" si="25"/>
        <v>&lt;tr&gt;&lt;td valign=top&gt;</v>
      </c>
      <c r="L105" s="2" t="str">
        <f t="shared" si="26"/>
        <v/>
      </c>
      <c r="M105" s="6" t="str">
        <f>IF('1_text'!A105="","",'1_text'!A105)</f>
        <v>客４</v>
      </c>
      <c r="N105" s="5" t="str">
        <f t="shared" si="27"/>
        <v/>
      </c>
      <c r="O105" s="1" t="str">
        <f t="shared" si="28"/>
        <v>&lt;/td&gt;&lt;td valign=top&gt;</v>
      </c>
      <c r="P105" s="6" t="str">
        <f>IF('1_text'!B105="","",'1_text'!B105)</f>
        <v>この駅で降りろよ！</v>
      </c>
      <c r="Q105" s="3" t="str">
        <f t="shared" si="29"/>
        <v>&lt;/td&gt;&lt;/tr&gt;</v>
      </c>
      <c r="R105" s="7" t="str">
        <f t="shared" si="30"/>
        <v/>
      </c>
    </row>
    <row r="106" spans="1:18" x14ac:dyDescent="0.55000000000000004">
      <c r="A106" s="6">
        <v>1</v>
      </c>
      <c r="B106" s="6">
        <f t="shared" si="20"/>
        <v>1</v>
      </c>
      <c r="C106" s="4">
        <f t="shared" si="17"/>
        <v>0</v>
      </c>
      <c r="D106" s="5">
        <f t="shared" si="18"/>
        <v>0</v>
      </c>
      <c r="E106" s="1">
        <f t="shared" si="19"/>
        <v>1</v>
      </c>
      <c r="F106" s="2">
        <f t="shared" si="21"/>
        <v>0</v>
      </c>
      <c r="G106" s="3">
        <f t="shared" si="22"/>
        <v>1</v>
      </c>
      <c r="H106" s="7">
        <f t="shared" si="23"/>
        <v>0</v>
      </c>
      <c r="I106" s="4" t="str">
        <f t="shared" si="31"/>
        <v/>
      </c>
      <c r="J106" s="5" t="str">
        <f t="shared" si="24"/>
        <v/>
      </c>
      <c r="K106" s="1" t="str">
        <f t="shared" si="25"/>
        <v>&lt;tr&gt;&lt;td valign=top&gt;</v>
      </c>
      <c r="L106" s="2" t="str">
        <f t="shared" si="26"/>
        <v/>
      </c>
      <c r="M106" s="6" t="str">
        <f>IF('1_text'!A106="","",'1_text'!A106)</f>
        <v>客たち</v>
      </c>
      <c r="N106" s="5" t="str">
        <f t="shared" si="27"/>
        <v/>
      </c>
      <c r="O106" s="1" t="str">
        <f t="shared" si="28"/>
        <v>&lt;/td&gt;&lt;td valign=top&gt;</v>
      </c>
      <c r="P106" s="6" t="str">
        <f>IF('1_text'!B106="","",'1_text'!B106)</f>
        <v>降りろ、降りろ！　降りろ！！</v>
      </c>
      <c r="Q106" s="3" t="str">
        <f t="shared" si="29"/>
        <v>&lt;/td&gt;&lt;/tr&gt;</v>
      </c>
      <c r="R106" s="7" t="str">
        <f t="shared" si="30"/>
        <v/>
      </c>
    </row>
    <row r="107" spans="1:18" x14ac:dyDescent="0.55000000000000004">
      <c r="A107" s="6">
        <v>1</v>
      </c>
      <c r="B107" s="6">
        <f t="shared" si="20"/>
        <v>1</v>
      </c>
      <c r="C107" s="4">
        <f t="shared" si="17"/>
        <v>0</v>
      </c>
      <c r="D107" s="5">
        <f t="shared" si="18"/>
        <v>0</v>
      </c>
      <c r="E107" s="1">
        <f t="shared" si="19"/>
        <v>1</v>
      </c>
      <c r="F107" s="2">
        <f t="shared" si="21"/>
        <v>0</v>
      </c>
      <c r="G107" s="3">
        <f t="shared" si="22"/>
        <v>1</v>
      </c>
      <c r="H107" s="7">
        <f t="shared" si="23"/>
        <v>0</v>
      </c>
      <c r="I107" s="4" t="str">
        <f t="shared" si="31"/>
        <v/>
      </c>
      <c r="J107" s="5" t="str">
        <f t="shared" si="24"/>
        <v/>
      </c>
      <c r="K107" s="1" t="str">
        <f t="shared" si="25"/>
        <v>&lt;tr&gt;&lt;td valign=top&gt;</v>
      </c>
      <c r="L107" s="2" t="str">
        <f t="shared" si="26"/>
        <v/>
      </c>
      <c r="M107" s="6" t="str">
        <f>IF('1_text'!A107="","",'1_text'!A107)</f>
        <v>女</v>
      </c>
      <c r="N107" s="5" t="str">
        <f t="shared" si="27"/>
        <v/>
      </c>
      <c r="O107" s="1" t="str">
        <f t="shared" si="28"/>
        <v>&lt;/td&gt;&lt;td valign=top&gt;</v>
      </c>
      <c r="P107" s="6" t="str">
        <f>IF('1_text'!B107="","",'1_text'!B107)</f>
        <v>そんな～</v>
      </c>
      <c r="Q107" s="3" t="str">
        <f t="shared" si="29"/>
        <v>&lt;/td&gt;&lt;/tr&gt;</v>
      </c>
      <c r="R107" s="7" t="str">
        <f t="shared" si="30"/>
        <v/>
      </c>
    </row>
    <row r="108" spans="1:18" x14ac:dyDescent="0.55000000000000004">
      <c r="A108" s="6">
        <v>1</v>
      </c>
      <c r="B108" s="6">
        <f t="shared" si="20"/>
        <v>1</v>
      </c>
      <c r="C108" s="4">
        <f t="shared" si="17"/>
        <v>1</v>
      </c>
      <c r="D108" s="5">
        <f t="shared" si="18"/>
        <v>0</v>
      </c>
      <c r="E108" s="1">
        <f t="shared" si="19"/>
        <v>0</v>
      </c>
      <c r="F108" s="2">
        <f t="shared" si="21"/>
        <v>0</v>
      </c>
      <c r="G108" s="3">
        <f t="shared" si="22"/>
        <v>0</v>
      </c>
      <c r="H108" s="7">
        <f t="shared" si="23"/>
        <v>0</v>
      </c>
      <c r="I108" s="4" t="str">
        <f t="shared" si="31"/>
        <v>&lt;tr&gt;&lt;td&gt;&amp;nbsp;&lt;/td&gt;&lt;td&gt;&lt;/td&gt;&lt;/tr&gt;</v>
      </c>
      <c r="J108" s="5" t="str">
        <f t="shared" si="24"/>
        <v/>
      </c>
      <c r="K108" s="1" t="str">
        <f t="shared" si="25"/>
        <v/>
      </c>
      <c r="L108" s="2" t="str">
        <f t="shared" si="26"/>
        <v/>
      </c>
      <c r="M108" s="6" t="str">
        <f>IF('1_text'!A108="","",'1_text'!A108)</f>
        <v/>
      </c>
      <c r="N108" s="5" t="str">
        <f t="shared" si="27"/>
        <v/>
      </c>
      <c r="O108" s="1" t="str">
        <f t="shared" si="28"/>
        <v/>
      </c>
      <c r="P108" s="6" t="str">
        <f>IF('1_text'!B108="","",'1_text'!B108)</f>
        <v/>
      </c>
      <c r="Q108" s="3" t="str">
        <f t="shared" si="29"/>
        <v/>
      </c>
      <c r="R108" s="7" t="str">
        <f t="shared" si="30"/>
        <v/>
      </c>
    </row>
    <row r="109" spans="1:18" x14ac:dyDescent="0.55000000000000004">
      <c r="A109" s="6">
        <v>1</v>
      </c>
      <c r="B109" s="6">
        <f t="shared" si="20"/>
        <v>1</v>
      </c>
      <c r="C109" s="4">
        <f t="shared" si="17"/>
        <v>0</v>
      </c>
      <c r="D109" s="5">
        <f t="shared" si="18"/>
        <v>1</v>
      </c>
      <c r="E109" s="1">
        <f t="shared" si="19"/>
        <v>0</v>
      </c>
      <c r="F109" s="2">
        <f t="shared" si="21"/>
        <v>0</v>
      </c>
      <c r="G109" s="3">
        <f t="shared" si="22"/>
        <v>0</v>
      </c>
      <c r="H109" s="7">
        <f t="shared" si="23"/>
        <v>0</v>
      </c>
      <c r="I109" s="4" t="str">
        <f t="shared" si="31"/>
        <v/>
      </c>
      <c r="J109" s="5" t="str">
        <f t="shared" si="24"/>
        <v>&lt;tr&gt;&lt;td colspan=2 valign=top&gt;</v>
      </c>
      <c r="K109" s="1" t="str">
        <f t="shared" si="25"/>
        <v/>
      </c>
      <c r="L109" s="2" t="str">
        <f t="shared" si="26"/>
        <v/>
      </c>
      <c r="M109" s="6" t="str">
        <f>IF('1_text'!A109="","",'1_text'!A109)</f>
        <v>女は下ろされる。</v>
      </c>
      <c r="N109" s="5" t="str">
        <f t="shared" si="27"/>
        <v>&lt;/td&gt;&lt;td&gt;&lt;/td&gt;&lt;tr&gt;</v>
      </c>
      <c r="O109" s="1" t="str">
        <f t="shared" si="28"/>
        <v/>
      </c>
      <c r="P109" s="6" t="str">
        <f>IF('1_text'!B109="","",'1_text'!B109)</f>
        <v/>
      </c>
      <c r="Q109" s="3" t="str">
        <f t="shared" si="29"/>
        <v/>
      </c>
      <c r="R109" s="7" t="str">
        <f t="shared" si="30"/>
        <v/>
      </c>
    </row>
    <row r="110" spans="1:18" x14ac:dyDescent="0.55000000000000004">
      <c r="A110" s="6">
        <v>1</v>
      </c>
      <c r="B110" s="6">
        <f t="shared" si="20"/>
        <v>1</v>
      </c>
      <c r="C110" s="4">
        <f t="shared" si="17"/>
        <v>0</v>
      </c>
      <c r="D110" s="5">
        <f t="shared" si="18"/>
        <v>1</v>
      </c>
      <c r="E110" s="1">
        <f t="shared" si="19"/>
        <v>0</v>
      </c>
      <c r="F110" s="2">
        <f t="shared" si="21"/>
        <v>0</v>
      </c>
      <c r="G110" s="3">
        <f t="shared" si="22"/>
        <v>0</v>
      </c>
      <c r="H110" s="7">
        <f t="shared" si="23"/>
        <v>0</v>
      </c>
      <c r="I110" s="4" t="str">
        <f t="shared" si="31"/>
        <v/>
      </c>
      <c r="J110" s="5" t="str">
        <f t="shared" si="24"/>
        <v>&lt;tr&gt;&lt;td colspan=2 valign=top&gt;</v>
      </c>
      <c r="K110" s="1" t="str">
        <f t="shared" si="25"/>
        <v/>
      </c>
      <c r="L110" s="2" t="str">
        <f t="shared" si="26"/>
        <v/>
      </c>
      <c r="M110" s="6" t="str">
        <f>IF('1_text'!A110="","",'1_text'!A110)</f>
        <v>客たちは電車に乗っていってしまう。取り残される女</v>
      </c>
      <c r="N110" s="5" t="str">
        <f t="shared" si="27"/>
        <v>&lt;/td&gt;&lt;td&gt;&lt;/td&gt;&lt;tr&gt;</v>
      </c>
      <c r="O110" s="1" t="str">
        <f t="shared" si="28"/>
        <v/>
      </c>
      <c r="P110" s="6" t="str">
        <f>IF('1_text'!B110="","",'1_text'!B110)</f>
        <v/>
      </c>
      <c r="Q110" s="3" t="str">
        <f t="shared" si="29"/>
        <v/>
      </c>
      <c r="R110" s="7" t="str">
        <f t="shared" si="30"/>
        <v/>
      </c>
    </row>
    <row r="111" spans="1:18" x14ac:dyDescent="0.55000000000000004">
      <c r="A111" s="6">
        <v>1</v>
      </c>
      <c r="B111" s="6">
        <f t="shared" si="20"/>
        <v>1</v>
      </c>
      <c r="C111" s="4">
        <f t="shared" si="17"/>
        <v>0</v>
      </c>
      <c r="D111" s="5">
        <f t="shared" si="18"/>
        <v>1</v>
      </c>
      <c r="E111" s="1">
        <f t="shared" si="19"/>
        <v>0</v>
      </c>
      <c r="F111" s="2">
        <f t="shared" si="21"/>
        <v>0</v>
      </c>
      <c r="G111" s="3">
        <f t="shared" si="22"/>
        <v>0</v>
      </c>
      <c r="H111" s="7">
        <f t="shared" si="23"/>
        <v>0</v>
      </c>
      <c r="I111" s="4" t="str">
        <f t="shared" si="31"/>
        <v/>
      </c>
      <c r="J111" s="5" t="str">
        <f t="shared" si="24"/>
        <v>&lt;tr&gt;&lt;td colspan=2 valign=top&gt;</v>
      </c>
      <c r="K111" s="1" t="str">
        <f t="shared" si="25"/>
        <v/>
      </c>
      <c r="L111" s="2" t="str">
        <f t="shared" si="26"/>
        <v/>
      </c>
      <c r="M111" s="6" t="str">
        <f>IF('1_text'!A111="","",'1_text'!A111)</f>
        <v>去り際におっさんが見ている。</v>
      </c>
      <c r="N111" s="5" t="str">
        <f t="shared" si="27"/>
        <v>&lt;/td&gt;&lt;td&gt;&lt;/td&gt;&lt;tr&gt;</v>
      </c>
      <c r="O111" s="1" t="str">
        <f t="shared" si="28"/>
        <v/>
      </c>
      <c r="P111" s="6" t="str">
        <f>IF('1_text'!B111="","",'1_text'!B111)</f>
        <v/>
      </c>
      <c r="Q111" s="3" t="str">
        <f t="shared" si="29"/>
        <v/>
      </c>
      <c r="R111" s="7" t="str">
        <f t="shared" si="30"/>
        <v/>
      </c>
    </row>
    <row r="112" spans="1:18" x14ac:dyDescent="0.55000000000000004">
      <c r="A112" s="6">
        <v>1</v>
      </c>
      <c r="B112" s="6">
        <f t="shared" si="20"/>
        <v>1</v>
      </c>
      <c r="C112" s="4">
        <f t="shared" si="17"/>
        <v>1</v>
      </c>
      <c r="D112" s="5">
        <f t="shared" si="18"/>
        <v>0</v>
      </c>
      <c r="E112" s="1">
        <f t="shared" si="19"/>
        <v>0</v>
      </c>
      <c r="F112" s="2">
        <f t="shared" si="21"/>
        <v>0</v>
      </c>
      <c r="G112" s="3">
        <f t="shared" si="22"/>
        <v>0</v>
      </c>
      <c r="H112" s="7">
        <f t="shared" si="23"/>
        <v>0</v>
      </c>
      <c r="I112" s="4" t="str">
        <f t="shared" si="31"/>
        <v>&lt;tr&gt;&lt;td&gt;&amp;nbsp;&lt;/td&gt;&lt;td&gt;&lt;/td&gt;&lt;/tr&gt;</v>
      </c>
      <c r="J112" s="5" t="str">
        <f t="shared" si="24"/>
        <v/>
      </c>
      <c r="K112" s="1" t="str">
        <f t="shared" si="25"/>
        <v/>
      </c>
      <c r="L112" s="2" t="str">
        <f t="shared" si="26"/>
        <v/>
      </c>
      <c r="M112" s="6" t="str">
        <f>IF('1_text'!A112="","",'1_text'!A112)</f>
        <v/>
      </c>
      <c r="N112" s="5" t="str">
        <f t="shared" si="27"/>
        <v/>
      </c>
      <c r="O112" s="1" t="str">
        <f t="shared" si="28"/>
        <v/>
      </c>
      <c r="P112" s="6" t="str">
        <f>IF('1_text'!B112="","",'1_text'!B112)</f>
        <v/>
      </c>
      <c r="Q112" s="3" t="str">
        <f t="shared" si="29"/>
        <v/>
      </c>
      <c r="R112" s="7" t="str">
        <f t="shared" si="30"/>
        <v/>
      </c>
    </row>
    <row r="113" spans="1:18" x14ac:dyDescent="0.55000000000000004">
      <c r="A113" s="6">
        <v>1</v>
      </c>
      <c r="B113" s="6">
        <f t="shared" si="20"/>
        <v>1</v>
      </c>
      <c r="C113" s="4">
        <f t="shared" si="17"/>
        <v>0</v>
      </c>
      <c r="D113" s="5">
        <f t="shared" si="18"/>
        <v>0</v>
      </c>
      <c r="E113" s="1">
        <f t="shared" si="19"/>
        <v>1</v>
      </c>
      <c r="F113" s="2">
        <f t="shared" si="21"/>
        <v>0</v>
      </c>
      <c r="G113" s="3">
        <f t="shared" si="22"/>
        <v>0</v>
      </c>
      <c r="H113" s="7">
        <f t="shared" si="23"/>
        <v>0</v>
      </c>
      <c r="I113" s="4" t="str">
        <f t="shared" si="31"/>
        <v/>
      </c>
      <c r="J113" s="5" t="str">
        <f t="shared" si="24"/>
        <v/>
      </c>
      <c r="K113" s="1" t="str">
        <f t="shared" si="25"/>
        <v>&lt;tr&gt;&lt;td valign=top&gt;</v>
      </c>
      <c r="L113" s="2" t="str">
        <f t="shared" si="26"/>
        <v/>
      </c>
      <c r="M113" s="6" t="str">
        <f>IF('1_text'!A113="","",'1_text'!A113)</f>
        <v>女</v>
      </c>
      <c r="N113" s="5" t="str">
        <f t="shared" si="27"/>
        <v/>
      </c>
      <c r="O113" s="1" t="str">
        <f t="shared" si="28"/>
        <v>&lt;/td&gt;&lt;td valign=top&gt;</v>
      </c>
      <c r="P113" s="6" t="str">
        <f>IF('1_text'!B113="","",'1_text'!B113)</f>
        <v>…みんなノリノリで歌ってたのに、急に怒り出して、変なの。</v>
      </c>
      <c r="Q113" s="3" t="str">
        <f t="shared" si="29"/>
        <v/>
      </c>
      <c r="R113" s="7" t="str">
        <f t="shared" si="30"/>
        <v/>
      </c>
    </row>
    <row r="114" spans="1:18" x14ac:dyDescent="0.55000000000000004">
      <c r="A114" s="6">
        <v>1</v>
      </c>
      <c r="B114" s="6">
        <f t="shared" si="20"/>
        <v>1</v>
      </c>
      <c r="C114" s="4">
        <f t="shared" si="17"/>
        <v>0</v>
      </c>
      <c r="D114" s="5">
        <f t="shared" si="18"/>
        <v>0</v>
      </c>
      <c r="E114" s="1">
        <f t="shared" si="19"/>
        <v>0</v>
      </c>
      <c r="F114" s="2">
        <f t="shared" si="21"/>
        <v>1</v>
      </c>
      <c r="G114" s="3">
        <f t="shared" si="22"/>
        <v>0</v>
      </c>
      <c r="H114" s="7">
        <f t="shared" si="23"/>
        <v>0</v>
      </c>
      <c r="I114" s="4" t="str">
        <f t="shared" si="31"/>
        <v/>
      </c>
      <c r="J114" s="5" t="str">
        <f t="shared" si="24"/>
        <v/>
      </c>
      <c r="K114" s="1" t="str">
        <f t="shared" si="25"/>
        <v/>
      </c>
      <c r="L114" s="2" t="str">
        <f t="shared" si="26"/>
        <v>&lt;br /&gt;</v>
      </c>
      <c r="M114" s="6" t="str">
        <f>IF('1_text'!A114="","",'1_text'!A114)</f>
        <v/>
      </c>
      <c r="N114" s="5" t="str">
        <f t="shared" si="27"/>
        <v/>
      </c>
      <c r="O114" s="1" t="str">
        <f t="shared" si="28"/>
        <v/>
      </c>
      <c r="P114" s="6" t="str">
        <f>IF('1_text'!B114="","",'1_text'!B114)</f>
        <v>でもどうしよう・・こんな、西八王子なんて何もないところで降ろされてしまった。電車はダメかなあ。歩くか！</v>
      </c>
      <c r="Q114" s="3" t="str">
        <f t="shared" si="29"/>
        <v/>
      </c>
      <c r="R114" s="7" t="str">
        <f t="shared" si="30"/>
        <v/>
      </c>
    </row>
    <row r="115" spans="1:18" x14ac:dyDescent="0.55000000000000004">
      <c r="A115" s="6">
        <v>1</v>
      </c>
      <c r="B115" s="6">
        <f t="shared" si="20"/>
        <v>1</v>
      </c>
      <c r="C115" s="4">
        <f t="shared" si="17"/>
        <v>0</v>
      </c>
      <c r="D115" s="5">
        <f t="shared" si="18"/>
        <v>0</v>
      </c>
      <c r="E115" s="1">
        <f t="shared" si="19"/>
        <v>0</v>
      </c>
      <c r="F115" s="2">
        <f t="shared" si="21"/>
        <v>1</v>
      </c>
      <c r="G115" s="3">
        <f t="shared" si="22"/>
        <v>0</v>
      </c>
      <c r="H115" s="7">
        <f t="shared" si="23"/>
        <v>1</v>
      </c>
      <c r="I115" s="4" t="str">
        <f t="shared" si="31"/>
        <v/>
      </c>
      <c r="J115" s="5" t="str">
        <f t="shared" si="24"/>
        <v/>
      </c>
      <c r="K115" s="1" t="str">
        <f t="shared" si="25"/>
        <v/>
      </c>
      <c r="L115" s="2" t="str">
        <f t="shared" si="26"/>
        <v>&lt;br /&gt;</v>
      </c>
      <c r="M115" s="6" t="str">
        <f>IF('1_text'!A115="","",'1_text'!A115)</f>
        <v/>
      </c>
      <c r="N115" s="5" t="str">
        <f t="shared" si="27"/>
        <v/>
      </c>
      <c r="O115" s="1" t="str">
        <f t="shared" si="28"/>
        <v/>
      </c>
      <c r="P115" s="6" t="str">
        <f>IF('1_text'!B115="","",'1_text'!B115)</f>
        <v>あ、る、こー！　あ、る、こー！</v>
      </c>
      <c r="Q115" s="3" t="str">
        <f t="shared" si="29"/>
        <v/>
      </c>
      <c r="R115" s="7" t="str">
        <f t="shared" si="30"/>
        <v>&lt;/td&gt;&lt;/tr&gt;</v>
      </c>
    </row>
    <row r="116" spans="1:18" x14ac:dyDescent="0.55000000000000004">
      <c r="A116" s="6">
        <v>1</v>
      </c>
      <c r="B116" s="6">
        <f t="shared" si="20"/>
        <v>1</v>
      </c>
      <c r="C116" s="4">
        <f t="shared" si="17"/>
        <v>1</v>
      </c>
      <c r="D116" s="5">
        <f t="shared" si="18"/>
        <v>0</v>
      </c>
      <c r="E116" s="1">
        <f t="shared" si="19"/>
        <v>0</v>
      </c>
      <c r="F116" s="2">
        <f t="shared" si="21"/>
        <v>0</v>
      </c>
      <c r="G116" s="3">
        <f t="shared" si="22"/>
        <v>0</v>
      </c>
      <c r="H116" s="7">
        <f t="shared" si="23"/>
        <v>0</v>
      </c>
      <c r="I116" s="4" t="str">
        <f t="shared" si="31"/>
        <v>&lt;tr&gt;&lt;td&gt;&amp;nbsp;&lt;/td&gt;&lt;td&gt;&lt;/td&gt;&lt;/tr&gt;</v>
      </c>
      <c r="J116" s="5" t="str">
        <f t="shared" si="24"/>
        <v/>
      </c>
      <c r="K116" s="1" t="str">
        <f t="shared" si="25"/>
        <v/>
      </c>
      <c r="L116" s="2" t="str">
        <f t="shared" si="26"/>
        <v/>
      </c>
      <c r="M116" s="6" t="str">
        <f>IF('1_text'!A116="","",'1_text'!A116)</f>
        <v/>
      </c>
      <c r="N116" s="5" t="str">
        <f t="shared" si="27"/>
        <v/>
      </c>
      <c r="O116" s="1" t="str">
        <f t="shared" si="28"/>
        <v/>
      </c>
      <c r="P116" s="6" t="str">
        <f>IF('1_text'!B116="","",'1_text'!B116)</f>
        <v/>
      </c>
      <c r="Q116" s="3" t="str">
        <f t="shared" si="29"/>
        <v/>
      </c>
      <c r="R116" s="7" t="str">
        <f t="shared" si="30"/>
        <v/>
      </c>
    </row>
    <row r="117" spans="1:18" x14ac:dyDescent="0.55000000000000004">
      <c r="A117" s="6">
        <v>1</v>
      </c>
      <c r="B117" s="6">
        <f t="shared" si="20"/>
        <v>1</v>
      </c>
      <c r="C117" s="4">
        <f t="shared" si="17"/>
        <v>0</v>
      </c>
      <c r="D117" s="5">
        <f t="shared" si="18"/>
        <v>1</v>
      </c>
      <c r="E117" s="1">
        <f t="shared" si="19"/>
        <v>0</v>
      </c>
      <c r="F117" s="2">
        <f t="shared" si="21"/>
        <v>0</v>
      </c>
      <c r="G117" s="3">
        <f t="shared" si="22"/>
        <v>0</v>
      </c>
      <c r="H117" s="7">
        <f t="shared" si="23"/>
        <v>0</v>
      </c>
      <c r="I117" s="4" t="str">
        <f t="shared" si="31"/>
        <v/>
      </c>
      <c r="J117" s="5" t="str">
        <f t="shared" si="24"/>
        <v>&lt;tr&gt;&lt;td colspan=2 valign=top&gt;</v>
      </c>
      <c r="K117" s="1" t="str">
        <f t="shared" si="25"/>
        <v/>
      </c>
      <c r="L117" s="2" t="str">
        <f t="shared" si="26"/>
        <v/>
      </c>
      <c r="M117" s="6" t="str">
        <f>IF('1_text'!A117="","",'1_text'!A117)</f>
        <v>女はハケて、戻るとボロボロになっている</v>
      </c>
      <c r="N117" s="5" t="str">
        <f t="shared" si="27"/>
        <v>&lt;/td&gt;&lt;td&gt;&lt;/td&gt;&lt;tr&gt;</v>
      </c>
      <c r="O117" s="1" t="str">
        <f t="shared" si="28"/>
        <v/>
      </c>
      <c r="P117" s="6" t="str">
        <f>IF('1_text'!B117="","",'1_text'!B117)</f>
        <v/>
      </c>
      <c r="Q117" s="3" t="str">
        <f t="shared" si="29"/>
        <v/>
      </c>
      <c r="R117" s="7" t="str">
        <f t="shared" si="30"/>
        <v/>
      </c>
    </row>
    <row r="118" spans="1:18" x14ac:dyDescent="0.55000000000000004">
      <c r="A118" s="6">
        <v>1</v>
      </c>
      <c r="B118" s="6">
        <f t="shared" si="20"/>
        <v>1</v>
      </c>
      <c r="C118" s="4">
        <f t="shared" si="17"/>
        <v>0</v>
      </c>
      <c r="D118" s="5">
        <f t="shared" si="18"/>
        <v>1</v>
      </c>
      <c r="E118" s="1">
        <f t="shared" si="19"/>
        <v>0</v>
      </c>
      <c r="F118" s="2">
        <f t="shared" si="21"/>
        <v>0</v>
      </c>
      <c r="G118" s="3">
        <f t="shared" si="22"/>
        <v>0</v>
      </c>
      <c r="H118" s="7">
        <f t="shared" si="23"/>
        <v>0</v>
      </c>
      <c r="I118" s="4" t="str">
        <f t="shared" si="31"/>
        <v/>
      </c>
      <c r="J118" s="5" t="str">
        <f t="shared" si="24"/>
        <v>&lt;tr&gt;&lt;td colspan=2 valign=top&gt;</v>
      </c>
      <c r="K118" s="1" t="str">
        <f t="shared" si="25"/>
        <v/>
      </c>
      <c r="L118" s="2" t="str">
        <f t="shared" si="26"/>
        <v/>
      </c>
      <c r="M118" s="6" t="str">
        <f>IF('1_text'!A118="","",'1_text'!A118)</f>
        <v>杖をついている。</v>
      </c>
      <c r="N118" s="5" t="str">
        <f t="shared" si="27"/>
        <v>&lt;/td&gt;&lt;td&gt;&lt;/td&gt;&lt;tr&gt;</v>
      </c>
      <c r="O118" s="1" t="str">
        <f t="shared" si="28"/>
        <v/>
      </c>
      <c r="P118" s="6" t="str">
        <f>IF('1_text'!B118="","",'1_text'!B118)</f>
        <v/>
      </c>
      <c r="Q118" s="3" t="str">
        <f t="shared" si="29"/>
        <v/>
      </c>
      <c r="R118" s="7" t="str">
        <f t="shared" si="30"/>
        <v/>
      </c>
    </row>
    <row r="119" spans="1:18" x14ac:dyDescent="0.55000000000000004">
      <c r="A119" s="6">
        <v>1</v>
      </c>
      <c r="B119" s="6">
        <f t="shared" si="20"/>
        <v>1</v>
      </c>
      <c r="C119" s="4">
        <f t="shared" si="17"/>
        <v>1</v>
      </c>
      <c r="D119" s="5">
        <f t="shared" si="18"/>
        <v>0</v>
      </c>
      <c r="E119" s="1">
        <f t="shared" si="19"/>
        <v>0</v>
      </c>
      <c r="F119" s="2">
        <f t="shared" si="21"/>
        <v>0</v>
      </c>
      <c r="G119" s="3">
        <f t="shared" si="22"/>
        <v>0</v>
      </c>
      <c r="H119" s="7">
        <f t="shared" si="23"/>
        <v>0</v>
      </c>
      <c r="I119" s="4" t="str">
        <f t="shared" si="31"/>
        <v>&lt;tr&gt;&lt;td&gt;&amp;nbsp;&lt;/td&gt;&lt;td&gt;&lt;/td&gt;&lt;/tr&gt;</v>
      </c>
      <c r="J119" s="5" t="str">
        <f t="shared" si="24"/>
        <v/>
      </c>
      <c r="K119" s="1" t="str">
        <f t="shared" si="25"/>
        <v/>
      </c>
      <c r="L119" s="2" t="str">
        <f t="shared" si="26"/>
        <v/>
      </c>
      <c r="M119" s="6" t="str">
        <f>IF('1_text'!A119="","",'1_text'!A119)</f>
        <v/>
      </c>
      <c r="N119" s="5" t="str">
        <f t="shared" si="27"/>
        <v/>
      </c>
      <c r="O119" s="1" t="str">
        <f t="shared" si="28"/>
        <v/>
      </c>
      <c r="P119" s="6" t="str">
        <f>IF('1_text'!B119="","",'1_text'!B119)</f>
        <v/>
      </c>
      <c r="Q119" s="3" t="str">
        <f t="shared" si="29"/>
        <v/>
      </c>
      <c r="R119" s="7" t="str">
        <f t="shared" si="30"/>
        <v/>
      </c>
    </row>
    <row r="120" spans="1:18" x14ac:dyDescent="0.55000000000000004">
      <c r="A120" s="6">
        <v>1</v>
      </c>
      <c r="B120" s="6">
        <f t="shared" si="20"/>
        <v>1</v>
      </c>
      <c r="C120" s="4">
        <f t="shared" si="17"/>
        <v>0</v>
      </c>
      <c r="D120" s="5">
        <f t="shared" si="18"/>
        <v>0</v>
      </c>
      <c r="E120" s="1">
        <f t="shared" si="19"/>
        <v>1</v>
      </c>
      <c r="F120" s="2">
        <f t="shared" si="21"/>
        <v>0</v>
      </c>
      <c r="G120" s="3">
        <f t="shared" si="22"/>
        <v>1</v>
      </c>
      <c r="H120" s="7">
        <f t="shared" si="23"/>
        <v>0</v>
      </c>
      <c r="I120" s="4" t="str">
        <f t="shared" si="31"/>
        <v/>
      </c>
      <c r="J120" s="5" t="str">
        <f t="shared" si="24"/>
        <v/>
      </c>
      <c r="K120" s="1" t="str">
        <f t="shared" si="25"/>
        <v>&lt;tr&gt;&lt;td valign=top&gt;</v>
      </c>
      <c r="L120" s="2" t="str">
        <f t="shared" si="26"/>
        <v/>
      </c>
      <c r="M120" s="6" t="str">
        <f>IF('1_text'!A120="","",'1_text'!A120)</f>
        <v>女</v>
      </c>
      <c r="N120" s="5" t="str">
        <f t="shared" si="27"/>
        <v/>
      </c>
      <c r="O120" s="1" t="str">
        <f t="shared" si="28"/>
        <v>&lt;/td&gt;&lt;td valign=top&gt;</v>
      </c>
      <c r="P120" s="6" t="str">
        <f>IF('1_text'!B120="","",'1_text'!B120)</f>
        <v xml:space="preserve">私は、元、気、… 国分寺か… </v>
      </c>
      <c r="Q120" s="3" t="str">
        <f t="shared" si="29"/>
        <v>&lt;/td&gt;&lt;/tr&gt;</v>
      </c>
      <c r="R120" s="7" t="str">
        <f t="shared" si="30"/>
        <v/>
      </c>
    </row>
    <row r="121" spans="1:18" x14ac:dyDescent="0.55000000000000004">
      <c r="A121" s="6">
        <v>1</v>
      </c>
      <c r="B121" s="6">
        <f t="shared" si="20"/>
        <v>1</v>
      </c>
      <c r="C121" s="4">
        <f t="shared" si="17"/>
        <v>1</v>
      </c>
      <c r="D121" s="5">
        <f t="shared" si="18"/>
        <v>0</v>
      </c>
      <c r="E121" s="1">
        <f t="shared" si="19"/>
        <v>0</v>
      </c>
      <c r="F121" s="2">
        <f t="shared" si="21"/>
        <v>0</v>
      </c>
      <c r="G121" s="3">
        <f t="shared" si="22"/>
        <v>0</v>
      </c>
      <c r="H121" s="7">
        <f t="shared" si="23"/>
        <v>0</v>
      </c>
      <c r="I121" s="4" t="str">
        <f t="shared" si="31"/>
        <v>&lt;tr&gt;&lt;td&gt;&amp;nbsp;&lt;/td&gt;&lt;td&gt;&lt;/td&gt;&lt;/tr&gt;</v>
      </c>
      <c r="J121" s="5" t="str">
        <f t="shared" si="24"/>
        <v/>
      </c>
      <c r="K121" s="1" t="str">
        <f t="shared" si="25"/>
        <v/>
      </c>
      <c r="L121" s="2" t="str">
        <f t="shared" si="26"/>
        <v/>
      </c>
      <c r="M121" s="6" t="str">
        <f>IF('1_text'!A121="","",'1_text'!A121)</f>
        <v/>
      </c>
      <c r="N121" s="5" t="str">
        <f t="shared" si="27"/>
        <v/>
      </c>
      <c r="O121" s="1" t="str">
        <f t="shared" si="28"/>
        <v/>
      </c>
      <c r="P121" s="6" t="str">
        <f>IF('1_text'!B121="","",'1_text'!B121)</f>
        <v/>
      </c>
      <c r="Q121" s="3" t="str">
        <f t="shared" si="29"/>
        <v/>
      </c>
      <c r="R121" s="7" t="str">
        <f t="shared" si="30"/>
        <v/>
      </c>
    </row>
    <row r="122" spans="1:18" x14ac:dyDescent="0.55000000000000004">
      <c r="A122" s="6">
        <v>1</v>
      </c>
      <c r="B122" s="6">
        <f t="shared" si="20"/>
        <v>1</v>
      </c>
      <c r="C122" s="4">
        <f t="shared" si="17"/>
        <v>0</v>
      </c>
      <c r="D122" s="5">
        <f t="shared" si="18"/>
        <v>1</v>
      </c>
      <c r="E122" s="1">
        <f t="shared" si="19"/>
        <v>0</v>
      </c>
      <c r="F122" s="2">
        <f t="shared" si="21"/>
        <v>0</v>
      </c>
      <c r="G122" s="3">
        <f t="shared" si="22"/>
        <v>0</v>
      </c>
      <c r="H122" s="7">
        <f t="shared" si="23"/>
        <v>0</v>
      </c>
      <c r="I122" s="4" t="str">
        <f t="shared" si="31"/>
        <v/>
      </c>
      <c r="J122" s="5" t="str">
        <f t="shared" si="24"/>
        <v>&lt;tr&gt;&lt;td colspan=2 valign=top&gt;</v>
      </c>
      <c r="K122" s="1" t="str">
        <f t="shared" si="25"/>
        <v/>
      </c>
      <c r="L122" s="2" t="str">
        <f t="shared" si="26"/>
        <v/>
      </c>
      <c r="M122" s="6" t="str">
        <f>IF('1_text'!A122="","",'1_text'!A122)</f>
        <v>舞台はミュージカル劇場に変わる。</v>
      </c>
      <c r="N122" s="5" t="str">
        <f t="shared" si="27"/>
        <v>&lt;/td&gt;&lt;td&gt;&lt;/td&gt;&lt;tr&gt;</v>
      </c>
      <c r="O122" s="1" t="str">
        <f t="shared" si="28"/>
        <v/>
      </c>
      <c r="P122" s="6" t="str">
        <f>IF('1_text'!B122="","",'1_text'!B122)</f>
        <v/>
      </c>
      <c r="Q122" s="3" t="str">
        <f t="shared" si="29"/>
        <v/>
      </c>
      <c r="R122" s="7" t="str">
        <f t="shared" si="30"/>
        <v/>
      </c>
    </row>
    <row r="123" spans="1:18" x14ac:dyDescent="0.55000000000000004">
      <c r="A123" s="6">
        <v>1</v>
      </c>
      <c r="B123" s="6">
        <f t="shared" si="20"/>
        <v>1</v>
      </c>
      <c r="C123" s="4">
        <f t="shared" si="17"/>
        <v>1</v>
      </c>
      <c r="D123" s="5">
        <f t="shared" si="18"/>
        <v>0</v>
      </c>
      <c r="E123" s="1">
        <f t="shared" si="19"/>
        <v>0</v>
      </c>
      <c r="F123" s="2">
        <f t="shared" si="21"/>
        <v>0</v>
      </c>
      <c r="G123" s="3">
        <f t="shared" si="22"/>
        <v>0</v>
      </c>
      <c r="H123" s="7">
        <f t="shared" si="23"/>
        <v>0</v>
      </c>
      <c r="I123" s="4" t="str">
        <f t="shared" si="31"/>
        <v>&lt;tr&gt;&lt;td&gt;&amp;nbsp;&lt;/td&gt;&lt;td&gt;&lt;/td&gt;&lt;/tr&gt;</v>
      </c>
      <c r="J123" s="5" t="str">
        <f t="shared" si="24"/>
        <v/>
      </c>
      <c r="K123" s="1" t="str">
        <f t="shared" si="25"/>
        <v/>
      </c>
      <c r="L123" s="2" t="str">
        <f t="shared" si="26"/>
        <v/>
      </c>
      <c r="M123" s="6" t="str">
        <f>IF('1_text'!A123="","",'1_text'!A123)</f>
        <v/>
      </c>
      <c r="N123" s="5" t="str">
        <f t="shared" si="27"/>
        <v/>
      </c>
      <c r="O123" s="1" t="str">
        <f t="shared" si="28"/>
        <v/>
      </c>
      <c r="P123" s="6" t="str">
        <f>IF('1_text'!B123="","",'1_text'!B123)</f>
        <v/>
      </c>
      <c r="Q123" s="3" t="str">
        <f t="shared" si="29"/>
        <v/>
      </c>
      <c r="R123" s="7" t="str">
        <f t="shared" si="30"/>
        <v/>
      </c>
    </row>
    <row r="124" spans="1:18" x14ac:dyDescent="0.55000000000000004">
      <c r="A124" s="6">
        <v>1</v>
      </c>
      <c r="B124" s="6">
        <f t="shared" si="20"/>
        <v>1</v>
      </c>
      <c r="C124" s="4">
        <f t="shared" si="17"/>
        <v>0</v>
      </c>
      <c r="D124" s="5">
        <f t="shared" si="18"/>
        <v>1</v>
      </c>
      <c r="E124" s="1">
        <f t="shared" si="19"/>
        <v>0</v>
      </c>
      <c r="F124" s="2">
        <f t="shared" si="21"/>
        <v>0</v>
      </c>
      <c r="G124" s="3">
        <f t="shared" si="22"/>
        <v>0</v>
      </c>
      <c r="H124" s="7">
        <f t="shared" si="23"/>
        <v>0</v>
      </c>
      <c r="I124" s="4" t="str">
        <f t="shared" si="31"/>
        <v/>
      </c>
      <c r="J124" s="5" t="str">
        <f t="shared" si="24"/>
        <v>&lt;tr&gt;&lt;td colspan=2 valign=top&gt;</v>
      </c>
      <c r="K124" s="1" t="str">
        <f t="shared" si="25"/>
        <v/>
      </c>
      <c r="L124" s="2" t="str">
        <f t="shared" si="26"/>
        <v/>
      </c>
      <c r="M124" s="6" t="str">
        <f>IF('1_text'!A124="","",'1_text'!A124)</f>
        <v>女と劇場支配人が下手から入場。</v>
      </c>
      <c r="N124" s="5" t="str">
        <f t="shared" si="27"/>
        <v>&lt;/td&gt;&lt;td&gt;&lt;/td&gt;&lt;tr&gt;</v>
      </c>
      <c r="O124" s="1" t="str">
        <f t="shared" si="28"/>
        <v/>
      </c>
      <c r="P124" s="6" t="str">
        <f>IF('1_text'!B124="","",'1_text'!B124)</f>
        <v/>
      </c>
      <c r="Q124" s="3" t="str">
        <f t="shared" si="29"/>
        <v/>
      </c>
      <c r="R124" s="7" t="str">
        <f t="shared" si="30"/>
        <v/>
      </c>
    </row>
    <row r="125" spans="1:18" x14ac:dyDescent="0.55000000000000004">
      <c r="A125" s="6">
        <v>1</v>
      </c>
      <c r="B125" s="6">
        <f t="shared" si="20"/>
        <v>1</v>
      </c>
      <c r="C125" s="4">
        <f t="shared" si="17"/>
        <v>0</v>
      </c>
      <c r="D125" s="5">
        <f t="shared" si="18"/>
        <v>1</v>
      </c>
      <c r="E125" s="1">
        <f t="shared" si="19"/>
        <v>0</v>
      </c>
      <c r="F125" s="2">
        <f t="shared" si="21"/>
        <v>0</v>
      </c>
      <c r="G125" s="3">
        <f t="shared" si="22"/>
        <v>0</v>
      </c>
      <c r="H125" s="7">
        <f t="shared" si="23"/>
        <v>0</v>
      </c>
      <c r="I125" s="4" t="str">
        <f t="shared" si="31"/>
        <v/>
      </c>
      <c r="J125" s="5" t="str">
        <f t="shared" si="24"/>
        <v>&lt;tr&gt;&lt;td colspan=2 valign=top&gt;</v>
      </c>
      <c r="K125" s="1" t="str">
        <f t="shared" si="25"/>
        <v/>
      </c>
      <c r="L125" s="2" t="str">
        <f t="shared" si="26"/>
        <v/>
      </c>
      <c r="M125" s="6" t="str">
        <f>IF('1_text'!A125="","",'1_text'!A125)</f>
        <v>女、よりぼろぼろになっている。</v>
      </c>
      <c r="N125" s="5" t="str">
        <f t="shared" si="27"/>
        <v>&lt;/td&gt;&lt;td&gt;&lt;/td&gt;&lt;tr&gt;</v>
      </c>
      <c r="O125" s="1" t="str">
        <f t="shared" si="28"/>
        <v/>
      </c>
      <c r="P125" s="6" t="str">
        <f>IF('1_text'!B125="","",'1_text'!B125)</f>
        <v/>
      </c>
      <c r="Q125" s="3" t="str">
        <f t="shared" si="29"/>
        <v/>
      </c>
      <c r="R125" s="7" t="str">
        <f t="shared" si="30"/>
        <v/>
      </c>
    </row>
    <row r="126" spans="1:18" x14ac:dyDescent="0.55000000000000004">
      <c r="A126" s="6">
        <v>1</v>
      </c>
      <c r="B126" s="6">
        <f t="shared" si="20"/>
        <v>1</v>
      </c>
      <c r="C126" s="4">
        <f t="shared" si="17"/>
        <v>0</v>
      </c>
      <c r="D126" s="5">
        <f t="shared" si="18"/>
        <v>1</v>
      </c>
      <c r="E126" s="1">
        <f t="shared" si="19"/>
        <v>0</v>
      </c>
      <c r="F126" s="2">
        <f t="shared" si="21"/>
        <v>0</v>
      </c>
      <c r="G126" s="3">
        <f t="shared" si="22"/>
        <v>0</v>
      </c>
      <c r="H126" s="7">
        <f t="shared" si="23"/>
        <v>0</v>
      </c>
      <c r="I126" s="4" t="str">
        <f t="shared" si="31"/>
        <v/>
      </c>
      <c r="J126" s="5" t="str">
        <f t="shared" si="24"/>
        <v>&lt;tr&gt;&lt;td colspan=2 valign=top&gt;</v>
      </c>
      <c r="K126" s="1" t="str">
        <f t="shared" si="25"/>
        <v/>
      </c>
      <c r="L126" s="2" t="str">
        <f t="shared" si="26"/>
        <v/>
      </c>
      <c r="M126" s="6" t="str">
        <f>IF('1_text'!A126="","",'1_text'!A126)</f>
        <v>二人は、椅子を下手奥に4つ並べる。</v>
      </c>
      <c r="N126" s="5" t="str">
        <f t="shared" si="27"/>
        <v>&lt;/td&gt;&lt;td&gt;&lt;/td&gt;&lt;tr&gt;</v>
      </c>
      <c r="O126" s="1" t="str">
        <f t="shared" si="28"/>
        <v/>
      </c>
      <c r="P126" s="6" t="str">
        <f>IF('1_text'!B126="","",'1_text'!B126)</f>
        <v/>
      </c>
      <c r="Q126" s="3" t="str">
        <f t="shared" si="29"/>
        <v/>
      </c>
      <c r="R126" s="7" t="str">
        <f t="shared" si="30"/>
        <v/>
      </c>
    </row>
    <row r="127" spans="1:18" x14ac:dyDescent="0.55000000000000004">
      <c r="A127" s="6">
        <v>1</v>
      </c>
      <c r="B127" s="6">
        <f t="shared" si="20"/>
        <v>1</v>
      </c>
      <c r="C127" s="4">
        <f t="shared" si="17"/>
        <v>1</v>
      </c>
      <c r="D127" s="5">
        <f t="shared" si="18"/>
        <v>0</v>
      </c>
      <c r="E127" s="1">
        <f t="shared" si="19"/>
        <v>0</v>
      </c>
      <c r="F127" s="2">
        <f t="shared" si="21"/>
        <v>0</v>
      </c>
      <c r="G127" s="3">
        <f t="shared" si="22"/>
        <v>0</v>
      </c>
      <c r="H127" s="7">
        <f t="shared" si="23"/>
        <v>0</v>
      </c>
      <c r="I127" s="4" t="str">
        <f t="shared" si="31"/>
        <v>&lt;tr&gt;&lt;td&gt;&amp;nbsp;&lt;/td&gt;&lt;td&gt;&lt;/td&gt;&lt;/tr&gt;</v>
      </c>
      <c r="J127" s="5" t="str">
        <f t="shared" si="24"/>
        <v/>
      </c>
      <c r="K127" s="1" t="str">
        <f t="shared" si="25"/>
        <v/>
      </c>
      <c r="L127" s="2" t="str">
        <f t="shared" si="26"/>
        <v/>
      </c>
      <c r="M127" s="6" t="str">
        <f>IF('1_text'!A127="","",'1_text'!A127)</f>
        <v/>
      </c>
      <c r="N127" s="5" t="str">
        <f t="shared" si="27"/>
        <v/>
      </c>
      <c r="O127" s="1" t="str">
        <f t="shared" si="28"/>
        <v/>
      </c>
      <c r="P127" s="6" t="str">
        <f>IF('1_text'!B127="","",'1_text'!B127)</f>
        <v/>
      </c>
      <c r="Q127" s="3" t="str">
        <f t="shared" si="29"/>
        <v/>
      </c>
      <c r="R127" s="7" t="str">
        <f t="shared" si="30"/>
        <v/>
      </c>
    </row>
    <row r="128" spans="1:18" x14ac:dyDescent="0.55000000000000004">
      <c r="A128" s="6">
        <v>1</v>
      </c>
      <c r="B128" s="6">
        <f t="shared" si="20"/>
        <v>1</v>
      </c>
      <c r="C128" s="4">
        <f t="shared" si="17"/>
        <v>0</v>
      </c>
      <c r="D128" s="5">
        <f t="shared" si="18"/>
        <v>0</v>
      </c>
      <c r="E128" s="1">
        <f t="shared" si="19"/>
        <v>1</v>
      </c>
      <c r="F128" s="2">
        <f t="shared" si="21"/>
        <v>0</v>
      </c>
      <c r="G128" s="3">
        <f t="shared" si="22"/>
        <v>1</v>
      </c>
      <c r="H128" s="7">
        <f t="shared" si="23"/>
        <v>0</v>
      </c>
      <c r="I128" s="4" t="str">
        <f t="shared" si="31"/>
        <v/>
      </c>
      <c r="J128" s="5" t="str">
        <f t="shared" si="24"/>
        <v/>
      </c>
      <c r="K128" s="1" t="str">
        <f t="shared" si="25"/>
        <v>&lt;tr&gt;&lt;td valign=top&gt;</v>
      </c>
      <c r="L128" s="2" t="str">
        <f t="shared" si="26"/>
        <v/>
      </c>
      <c r="M128" s="6" t="str">
        <f>IF('1_text'!A128="","",'1_text'!A128)</f>
        <v>女</v>
      </c>
      <c r="N128" s="5" t="str">
        <f t="shared" si="27"/>
        <v/>
      </c>
      <c r="O128" s="1" t="str">
        <f t="shared" si="28"/>
        <v>&lt;/td&gt;&lt;td valign=top&gt;</v>
      </c>
      <c r="P128" s="6" t="str">
        <f>IF('1_text'!B128="","",'1_text'!B128)</f>
        <v>なんとか初出勤には間に合った。</v>
      </c>
      <c r="Q128" s="3" t="str">
        <f t="shared" si="29"/>
        <v>&lt;/td&gt;&lt;/tr&gt;</v>
      </c>
      <c r="R128" s="7" t="str">
        <f t="shared" si="30"/>
        <v/>
      </c>
    </row>
    <row r="129" spans="1:18" x14ac:dyDescent="0.55000000000000004">
      <c r="A129" s="6">
        <v>1</v>
      </c>
      <c r="B129" s="6">
        <f t="shared" si="20"/>
        <v>1</v>
      </c>
      <c r="C129" s="4">
        <f t="shared" si="17"/>
        <v>0</v>
      </c>
      <c r="D129" s="5">
        <f t="shared" si="18"/>
        <v>0</v>
      </c>
      <c r="E129" s="1">
        <f t="shared" si="19"/>
        <v>1</v>
      </c>
      <c r="F129" s="2">
        <f t="shared" si="21"/>
        <v>0</v>
      </c>
      <c r="G129" s="3">
        <f t="shared" si="22"/>
        <v>0</v>
      </c>
      <c r="H129" s="7">
        <f t="shared" si="23"/>
        <v>0</v>
      </c>
      <c r="I129" s="4" t="str">
        <f t="shared" si="31"/>
        <v/>
      </c>
      <c r="J129" s="5" t="str">
        <f t="shared" si="24"/>
        <v/>
      </c>
      <c r="K129" s="1" t="str">
        <f t="shared" si="25"/>
        <v>&lt;tr&gt;&lt;td valign=top&gt;</v>
      </c>
      <c r="L129" s="2" t="str">
        <f t="shared" si="26"/>
        <v/>
      </c>
      <c r="M129" s="6" t="str">
        <f>IF('1_text'!A129="","",'1_text'!A129)</f>
        <v>支配人</v>
      </c>
      <c r="N129" s="5" t="str">
        <f t="shared" si="27"/>
        <v/>
      </c>
      <c r="O129" s="1" t="str">
        <f t="shared" si="28"/>
        <v>&lt;/td&gt;&lt;td valign=top&gt;</v>
      </c>
      <c r="P129" s="6" t="str">
        <f>IF('1_text'!B129="","",'1_text'!B129)</f>
        <v>初日から遅刻ギリギリというのは感心しないね。</v>
      </c>
      <c r="Q129" s="3" t="str">
        <f t="shared" si="29"/>
        <v/>
      </c>
      <c r="R129" s="7" t="str">
        <f t="shared" si="30"/>
        <v/>
      </c>
    </row>
    <row r="130" spans="1:18" x14ac:dyDescent="0.55000000000000004">
      <c r="A130" s="6">
        <v>1</v>
      </c>
      <c r="B130" s="6">
        <f t="shared" si="20"/>
        <v>1</v>
      </c>
      <c r="C130" s="4">
        <f t="shared" ref="C130:C193" si="32">IF(AND(M130="",P130=""),1,0)</f>
        <v>0</v>
      </c>
      <c r="D130" s="5">
        <f t="shared" ref="D130:D193" si="33">IF(AND(M130&lt;&gt;"",P130=""),1,0)</f>
        <v>0</v>
      </c>
      <c r="E130" s="1">
        <f t="shared" ref="E130:E193" si="34">IF(AND(M130&lt;&gt;"",P130&lt;&gt;""),1,0)</f>
        <v>0</v>
      </c>
      <c r="F130" s="2">
        <f t="shared" si="21"/>
        <v>1</v>
      </c>
      <c r="G130" s="3">
        <f t="shared" si="22"/>
        <v>0</v>
      </c>
      <c r="H130" s="7">
        <f t="shared" si="23"/>
        <v>1</v>
      </c>
      <c r="I130" s="4" t="str">
        <f t="shared" si="31"/>
        <v/>
      </c>
      <c r="J130" s="5" t="str">
        <f t="shared" si="24"/>
        <v/>
      </c>
      <c r="K130" s="1" t="str">
        <f t="shared" si="25"/>
        <v/>
      </c>
      <c r="L130" s="2" t="str">
        <f t="shared" si="26"/>
        <v>&lt;br /&gt;</v>
      </c>
      <c r="M130" s="6" t="str">
        <f>IF('1_text'!A130="","",'1_text'!A130)</f>
        <v/>
      </c>
      <c r="N130" s="5" t="str">
        <f t="shared" si="27"/>
        <v/>
      </c>
      <c r="O130" s="1" t="str">
        <f t="shared" si="28"/>
        <v/>
      </c>
      <c r="P130" s="6" t="str">
        <f>IF('1_text'!B130="","",'1_text'!B130)</f>
        <v>明日から気をつけるように。</v>
      </c>
      <c r="Q130" s="3" t="str">
        <f t="shared" si="29"/>
        <v/>
      </c>
      <c r="R130" s="7" t="str">
        <f t="shared" si="30"/>
        <v>&lt;/td&gt;&lt;/tr&gt;</v>
      </c>
    </row>
    <row r="131" spans="1:18" x14ac:dyDescent="0.55000000000000004">
      <c r="A131" s="6">
        <v>1</v>
      </c>
      <c r="B131" s="6">
        <f t="shared" ref="B131:B194" si="35">SUM(C131:F131)</f>
        <v>1</v>
      </c>
      <c r="C131" s="4">
        <f t="shared" si="32"/>
        <v>0</v>
      </c>
      <c r="D131" s="5">
        <f t="shared" si="33"/>
        <v>0</v>
      </c>
      <c r="E131" s="1">
        <f t="shared" si="34"/>
        <v>1</v>
      </c>
      <c r="F131" s="2">
        <f t="shared" ref="F131:F194" si="36">IF(AND(SUM(C131:E131)=0),1,0)</f>
        <v>0</v>
      </c>
      <c r="G131" s="3">
        <f t="shared" ref="G131:G194" si="37">IF(AND(E131=1,SUM(C132:E132)=1),1,0)</f>
        <v>0</v>
      </c>
      <c r="H131" s="7">
        <f t="shared" ref="H131:H194" si="38">IF(AND(F131=1,SUM(C132:E132)=1),1,0)</f>
        <v>0</v>
      </c>
      <c r="I131" s="4" t="str">
        <f t="shared" si="31"/>
        <v/>
      </c>
      <c r="J131" s="5" t="str">
        <f t="shared" ref="J131:J194" si="39">IF(D131=1,"&lt;tr&gt;&lt;td colspan=2 valign=top&gt;","")</f>
        <v/>
      </c>
      <c r="K131" s="1" t="str">
        <f t="shared" ref="K131:K194" si="40">IF(E131=1,"&lt;tr&gt;&lt;td valign=top&gt;","")</f>
        <v>&lt;tr&gt;&lt;td valign=top&gt;</v>
      </c>
      <c r="L131" s="2" t="str">
        <f t="shared" ref="L131:L194" si="41">IF(F131=1,"&lt;br /&gt;","")</f>
        <v/>
      </c>
      <c r="M131" s="6" t="str">
        <f>IF('1_text'!A131="","",'1_text'!A131)</f>
        <v>女</v>
      </c>
      <c r="N131" s="5" t="str">
        <f t="shared" ref="N131:N194" si="42">IF(D131=1,"&lt;/td&gt;&lt;td&gt;&lt;/td&gt;&lt;tr&gt;","")</f>
        <v/>
      </c>
      <c r="O131" s="1" t="str">
        <f t="shared" ref="O131:O194" si="43">IF(E131=1,"&lt;/td&gt;&lt;td valign=top&gt;","")</f>
        <v>&lt;/td&gt;&lt;td valign=top&gt;</v>
      </c>
      <c r="P131" s="6" t="str">
        <f>IF('1_text'!B131="","",'1_text'!B131)</f>
        <v>(劇場支配人に)はい。すみません。</v>
      </c>
      <c r="Q131" s="3" t="str">
        <f t="shared" ref="Q131:Q194" si="44">IF(G131=1,"&lt;/td&gt;&lt;/tr&gt;","")</f>
        <v/>
      </c>
      <c r="R131" s="7" t="str">
        <f t="shared" ref="R131:R194" si="45">IF(H131=1,"&lt;/td&gt;&lt;/tr&gt;","")</f>
        <v/>
      </c>
    </row>
    <row r="132" spans="1:18" x14ac:dyDescent="0.55000000000000004">
      <c r="A132" s="6">
        <v>1</v>
      </c>
      <c r="B132" s="6">
        <f t="shared" si="35"/>
        <v>1</v>
      </c>
      <c r="C132" s="4">
        <f t="shared" si="32"/>
        <v>0</v>
      </c>
      <c r="D132" s="5">
        <f t="shared" si="33"/>
        <v>0</v>
      </c>
      <c r="E132" s="1">
        <f t="shared" si="34"/>
        <v>0</v>
      </c>
      <c r="F132" s="2">
        <f t="shared" si="36"/>
        <v>1</v>
      </c>
      <c r="G132" s="3">
        <f t="shared" si="37"/>
        <v>0</v>
      </c>
      <c r="H132" s="7">
        <f t="shared" si="38"/>
        <v>1</v>
      </c>
      <c r="I132" s="4" t="str">
        <f t="shared" ref="I132:I195" si="46">IF(C132=1,"&lt;tr&gt;&lt;td&gt;&amp;nbsp;&lt;/td&gt;&lt;td&gt;&lt;/td&gt;&lt;/tr&gt;","")</f>
        <v/>
      </c>
      <c r="J132" s="5" t="str">
        <f t="shared" si="39"/>
        <v/>
      </c>
      <c r="K132" s="1" t="str">
        <f t="shared" si="40"/>
        <v/>
      </c>
      <c r="L132" s="2" t="str">
        <f t="shared" si="41"/>
        <v>&lt;br /&gt;</v>
      </c>
      <c r="M132" s="6" t="str">
        <f>IF('1_text'!A132="","",'1_text'!A132)</f>
        <v/>
      </c>
      <c r="N132" s="5" t="str">
        <f t="shared" si="42"/>
        <v/>
      </c>
      <c r="O132" s="1" t="str">
        <f t="shared" si="43"/>
        <v/>
      </c>
      <c r="P132" s="6" t="str">
        <f>IF('1_text'!B132="","",'1_text'!B132)</f>
        <v>でも、タダでミュージカルが見放題なんて、いいところで仕事が見つかった。</v>
      </c>
      <c r="Q132" s="3" t="str">
        <f t="shared" si="44"/>
        <v/>
      </c>
      <c r="R132" s="7" t="str">
        <f t="shared" si="45"/>
        <v>&lt;/td&gt;&lt;/tr&gt;</v>
      </c>
    </row>
    <row r="133" spans="1:18" x14ac:dyDescent="0.55000000000000004">
      <c r="A133" s="6">
        <v>1</v>
      </c>
      <c r="B133" s="6">
        <f t="shared" si="35"/>
        <v>1</v>
      </c>
      <c r="C133" s="4">
        <f t="shared" si="32"/>
        <v>1</v>
      </c>
      <c r="D133" s="5">
        <f t="shared" si="33"/>
        <v>0</v>
      </c>
      <c r="E133" s="1">
        <f t="shared" si="34"/>
        <v>0</v>
      </c>
      <c r="F133" s="2">
        <f t="shared" si="36"/>
        <v>0</v>
      </c>
      <c r="G133" s="3">
        <f t="shared" si="37"/>
        <v>0</v>
      </c>
      <c r="H133" s="7">
        <f t="shared" si="38"/>
        <v>0</v>
      </c>
      <c r="I133" s="4" t="str">
        <f t="shared" si="46"/>
        <v>&lt;tr&gt;&lt;td&gt;&amp;nbsp;&lt;/td&gt;&lt;td&gt;&lt;/td&gt;&lt;/tr&gt;</v>
      </c>
      <c r="J133" s="5" t="str">
        <f t="shared" si="39"/>
        <v/>
      </c>
      <c r="K133" s="1" t="str">
        <f t="shared" si="40"/>
        <v/>
      </c>
      <c r="L133" s="2" t="str">
        <f t="shared" si="41"/>
        <v/>
      </c>
      <c r="M133" s="6" t="str">
        <f>IF('1_text'!A133="","",'1_text'!A133)</f>
        <v/>
      </c>
      <c r="N133" s="5" t="str">
        <f t="shared" si="42"/>
        <v/>
      </c>
      <c r="O133" s="1" t="str">
        <f t="shared" si="43"/>
        <v/>
      </c>
      <c r="P133" s="6" t="str">
        <f>IF('1_text'!B133="","",'1_text'!B133)</f>
        <v/>
      </c>
      <c r="Q133" s="3" t="str">
        <f t="shared" si="44"/>
        <v/>
      </c>
      <c r="R133" s="7" t="str">
        <f t="shared" si="45"/>
        <v/>
      </c>
    </row>
    <row r="134" spans="1:18" x14ac:dyDescent="0.55000000000000004">
      <c r="A134" s="6">
        <v>1</v>
      </c>
      <c r="B134" s="6">
        <f t="shared" si="35"/>
        <v>1</v>
      </c>
      <c r="C134" s="4">
        <f t="shared" si="32"/>
        <v>0</v>
      </c>
      <c r="D134" s="5">
        <f t="shared" si="33"/>
        <v>1</v>
      </c>
      <c r="E134" s="1">
        <f t="shared" si="34"/>
        <v>0</v>
      </c>
      <c r="F134" s="2">
        <f t="shared" si="36"/>
        <v>0</v>
      </c>
      <c r="G134" s="3">
        <f t="shared" si="37"/>
        <v>0</v>
      </c>
      <c r="H134" s="7">
        <f t="shared" si="38"/>
        <v>0</v>
      </c>
      <c r="I134" s="4" t="str">
        <f t="shared" si="46"/>
        <v/>
      </c>
      <c r="J134" s="5" t="str">
        <f t="shared" si="39"/>
        <v>&lt;tr&gt;&lt;td colspan=2 valign=top&gt;</v>
      </c>
      <c r="K134" s="1" t="str">
        <f t="shared" si="40"/>
        <v/>
      </c>
      <c r="L134" s="2" t="str">
        <f t="shared" si="41"/>
        <v/>
      </c>
      <c r="M134" s="6" t="str">
        <f>IF('1_text'!A134="","",'1_text'!A134)</f>
        <v>客が上手から入場。</v>
      </c>
      <c r="N134" s="5" t="str">
        <f t="shared" si="42"/>
        <v>&lt;/td&gt;&lt;td&gt;&lt;/td&gt;&lt;tr&gt;</v>
      </c>
      <c r="O134" s="1" t="str">
        <f t="shared" si="43"/>
        <v/>
      </c>
      <c r="P134" s="6" t="str">
        <f>IF('1_text'!B134="","",'1_text'!B134)</f>
        <v/>
      </c>
      <c r="Q134" s="3" t="str">
        <f t="shared" si="44"/>
        <v/>
      </c>
      <c r="R134" s="7" t="str">
        <f t="shared" si="45"/>
        <v/>
      </c>
    </row>
    <row r="135" spans="1:18" x14ac:dyDescent="0.55000000000000004">
      <c r="A135" s="6">
        <v>1</v>
      </c>
      <c r="B135" s="6">
        <f t="shared" si="35"/>
        <v>1</v>
      </c>
      <c r="C135" s="4">
        <f t="shared" si="32"/>
        <v>1</v>
      </c>
      <c r="D135" s="5">
        <f t="shared" si="33"/>
        <v>0</v>
      </c>
      <c r="E135" s="1">
        <f t="shared" si="34"/>
        <v>0</v>
      </c>
      <c r="F135" s="2">
        <f t="shared" si="36"/>
        <v>0</v>
      </c>
      <c r="G135" s="3">
        <f t="shared" si="37"/>
        <v>0</v>
      </c>
      <c r="H135" s="7">
        <f t="shared" si="38"/>
        <v>0</v>
      </c>
      <c r="I135" s="4" t="str">
        <f t="shared" si="46"/>
        <v>&lt;tr&gt;&lt;td&gt;&amp;nbsp;&lt;/td&gt;&lt;td&gt;&lt;/td&gt;&lt;/tr&gt;</v>
      </c>
      <c r="J135" s="5" t="str">
        <f t="shared" si="39"/>
        <v/>
      </c>
      <c r="K135" s="1" t="str">
        <f t="shared" si="40"/>
        <v/>
      </c>
      <c r="L135" s="2" t="str">
        <f t="shared" si="41"/>
        <v/>
      </c>
      <c r="M135" s="6" t="str">
        <f>IF('1_text'!A135="","",'1_text'!A135)</f>
        <v/>
      </c>
      <c r="N135" s="5" t="str">
        <f t="shared" si="42"/>
        <v/>
      </c>
      <c r="O135" s="1" t="str">
        <f t="shared" si="43"/>
        <v/>
      </c>
      <c r="P135" s="6" t="str">
        <f>IF('1_text'!B135="","",'1_text'!B135)</f>
        <v/>
      </c>
      <c r="Q135" s="3" t="str">
        <f t="shared" si="44"/>
        <v/>
      </c>
      <c r="R135" s="7" t="str">
        <f t="shared" si="45"/>
        <v/>
      </c>
    </row>
    <row r="136" spans="1:18" x14ac:dyDescent="0.55000000000000004">
      <c r="A136" s="6">
        <v>1</v>
      </c>
      <c r="B136" s="6">
        <f t="shared" si="35"/>
        <v>1</v>
      </c>
      <c r="C136" s="4">
        <f t="shared" si="32"/>
        <v>0</v>
      </c>
      <c r="D136" s="5">
        <f t="shared" si="33"/>
        <v>0</v>
      </c>
      <c r="E136" s="1">
        <f t="shared" si="34"/>
        <v>1</v>
      </c>
      <c r="F136" s="2">
        <f t="shared" si="36"/>
        <v>0</v>
      </c>
      <c r="G136" s="3">
        <f t="shared" si="37"/>
        <v>1</v>
      </c>
      <c r="H136" s="7">
        <f t="shared" si="38"/>
        <v>0</v>
      </c>
      <c r="I136" s="4" t="str">
        <f t="shared" si="46"/>
        <v/>
      </c>
      <c r="J136" s="5" t="str">
        <f t="shared" si="39"/>
        <v/>
      </c>
      <c r="K136" s="1" t="str">
        <f t="shared" si="40"/>
        <v>&lt;tr&gt;&lt;td valign=top&gt;</v>
      </c>
      <c r="L136" s="2" t="str">
        <f t="shared" si="41"/>
        <v/>
      </c>
      <c r="M136" s="6" t="str">
        <f>IF('1_text'!A136="","",'1_text'!A136)</f>
        <v>女</v>
      </c>
      <c r="N136" s="5" t="str">
        <f t="shared" si="42"/>
        <v/>
      </c>
      <c r="O136" s="1" t="str">
        <f t="shared" si="43"/>
        <v>&lt;/td&gt;&lt;td valign=top&gt;</v>
      </c>
      <c r="P136" s="6" t="str">
        <f>IF('1_text'!B136="","",'1_text'!B136)</f>
        <v>(誘導しながら)いらっしゃいませ　いらっしゃいませ</v>
      </c>
      <c r="Q136" s="3" t="str">
        <f t="shared" si="44"/>
        <v>&lt;/td&gt;&lt;/tr&gt;</v>
      </c>
      <c r="R136" s="7" t="str">
        <f t="shared" si="45"/>
        <v/>
      </c>
    </row>
    <row r="137" spans="1:18" x14ac:dyDescent="0.55000000000000004">
      <c r="A137" s="6">
        <v>1</v>
      </c>
      <c r="B137" s="6">
        <f t="shared" si="35"/>
        <v>1</v>
      </c>
      <c r="C137" s="4">
        <f t="shared" si="32"/>
        <v>1</v>
      </c>
      <c r="D137" s="5">
        <f t="shared" si="33"/>
        <v>0</v>
      </c>
      <c r="E137" s="1">
        <f t="shared" si="34"/>
        <v>0</v>
      </c>
      <c r="F137" s="2">
        <f t="shared" si="36"/>
        <v>0</v>
      </c>
      <c r="G137" s="3">
        <f t="shared" si="37"/>
        <v>0</v>
      </c>
      <c r="H137" s="7">
        <f t="shared" si="38"/>
        <v>0</v>
      </c>
      <c r="I137" s="4" t="str">
        <f t="shared" si="46"/>
        <v>&lt;tr&gt;&lt;td&gt;&amp;nbsp;&lt;/td&gt;&lt;td&gt;&lt;/td&gt;&lt;/tr&gt;</v>
      </c>
      <c r="J137" s="5" t="str">
        <f t="shared" si="39"/>
        <v/>
      </c>
      <c r="K137" s="1" t="str">
        <f t="shared" si="40"/>
        <v/>
      </c>
      <c r="L137" s="2" t="str">
        <f t="shared" si="41"/>
        <v/>
      </c>
      <c r="M137" s="6" t="str">
        <f>IF('1_text'!A137="","",'1_text'!A137)</f>
        <v/>
      </c>
      <c r="N137" s="5" t="str">
        <f t="shared" si="42"/>
        <v/>
      </c>
      <c r="O137" s="1" t="str">
        <f t="shared" si="43"/>
        <v/>
      </c>
      <c r="P137" s="6" t="str">
        <f>IF('1_text'!B137="","",'1_text'!B137)</f>
        <v/>
      </c>
      <c r="Q137" s="3" t="str">
        <f t="shared" si="44"/>
        <v/>
      </c>
      <c r="R137" s="7" t="str">
        <f t="shared" si="45"/>
        <v/>
      </c>
    </row>
    <row r="138" spans="1:18" x14ac:dyDescent="0.55000000000000004">
      <c r="A138" s="6">
        <v>1</v>
      </c>
      <c r="B138" s="6">
        <f t="shared" si="35"/>
        <v>1</v>
      </c>
      <c r="C138" s="4">
        <f t="shared" si="32"/>
        <v>0</v>
      </c>
      <c r="D138" s="5">
        <f t="shared" si="33"/>
        <v>1</v>
      </c>
      <c r="E138" s="1">
        <f t="shared" si="34"/>
        <v>0</v>
      </c>
      <c r="F138" s="2">
        <f t="shared" si="36"/>
        <v>0</v>
      </c>
      <c r="G138" s="3">
        <f t="shared" si="37"/>
        <v>0</v>
      </c>
      <c r="H138" s="7">
        <f t="shared" si="38"/>
        <v>0</v>
      </c>
      <c r="I138" s="4" t="str">
        <f t="shared" si="46"/>
        <v/>
      </c>
      <c r="J138" s="5" t="str">
        <f t="shared" si="39"/>
        <v>&lt;tr&gt;&lt;td colspan=2 valign=top&gt;</v>
      </c>
      <c r="K138" s="1" t="str">
        <f t="shared" si="40"/>
        <v/>
      </c>
      <c r="L138" s="2" t="str">
        <f t="shared" si="41"/>
        <v/>
      </c>
      <c r="M138" s="6" t="str">
        <f>IF('1_text'!A138="","",'1_text'!A138)</f>
        <v>客は順次、席に着く。</v>
      </c>
      <c r="N138" s="5" t="str">
        <f t="shared" si="42"/>
        <v>&lt;/td&gt;&lt;td&gt;&lt;/td&gt;&lt;tr&gt;</v>
      </c>
      <c r="O138" s="1" t="str">
        <f t="shared" si="43"/>
        <v/>
      </c>
      <c r="P138" s="6" t="str">
        <f>IF('1_text'!B138="","",'1_text'!B138)</f>
        <v/>
      </c>
      <c r="Q138" s="3" t="str">
        <f t="shared" si="44"/>
        <v/>
      </c>
      <c r="R138" s="7" t="str">
        <f t="shared" si="45"/>
        <v/>
      </c>
    </row>
    <row r="139" spans="1:18" x14ac:dyDescent="0.55000000000000004">
      <c r="A139" s="6">
        <v>1</v>
      </c>
      <c r="B139" s="6">
        <f t="shared" si="35"/>
        <v>1</v>
      </c>
      <c r="C139" s="4">
        <f t="shared" si="32"/>
        <v>1</v>
      </c>
      <c r="D139" s="5">
        <f t="shared" si="33"/>
        <v>0</v>
      </c>
      <c r="E139" s="1">
        <f t="shared" si="34"/>
        <v>0</v>
      </c>
      <c r="F139" s="2">
        <f t="shared" si="36"/>
        <v>0</v>
      </c>
      <c r="G139" s="3">
        <f t="shared" si="37"/>
        <v>0</v>
      </c>
      <c r="H139" s="7">
        <f t="shared" si="38"/>
        <v>0</v>
      </c>
      <c r="I139" s="4" t="str">
        <f t="shared" si="46"/>
        <v>&lt;tr&gt;&lt;td&gt;&amp;nbsp;&lt;/td&gt;&lt;td&gt;&lt;/td&gt;&lt;/tr&gt;</v>
      </c>
      <c r="J139" s="5" t="str">
        <f t="shared" si="39"/>
        <v/>
      </c>
      <c r="K139" s="1" t="str">
        <f t="shared" si="40"/>
        <v/>
      </c>
      <c r="L139" s="2" t="str">
        <f t="shared" si="41"/>
        <v/>
      </c>
      <c r="M139" s="6" t="str">
        <f>IF('1_text'!A139="","",'1_text'!A139)</f>
        <v/>
      </c>
      <c r="N139" s="5" t="str">
        <f t="shared" si="42"/>
        <v/>
      </c>
      <c r="O139" s="1" t="str">
        <f t="shared" si="43"/>
        <v/>
      </c>
      <c r="P139" s="6" t="str">
        <f>IF('1_text'!B139="","",'1_text'!B139)</f>
        <v/>
      </c>
      <c r="Q139" s="3" t="str">
        <f t="shared" si="44"/>
        <v/>
      </c>
      <c r="R139" s="7" t="str">
        <f t="shared" si="45"/>
        <v/>
      </c>
    </row>
    <row r="140" spans="1:18" x14ac:dyDescent="0.55000000000000004">
      <c r="A140" s="6">
        <v>1</v>
      </c>
      <c r="B140" s="6">
        <f t="shared" si="35"/>
        <v>1</v>
      </c>
      <c r="C140" s="4">
        <f t="shared" si="32"/>
        <v>0</v>
      </c>
      <c r="D140" s="5">
        <f t="shared" si="33"/>
        <v>0</v>
      </c>
      <c r="E140" s="1">
        <f t="shared" si="34"/>
        <v>1</v>
      </c>
      <c r="F140" s="2">
        <f t="shared" si="36"/>
        <v>0</v>
      </c>
      <c r="G140" s="3">
        <f t="shared" si="37"/>
        <v>1</v>
      </c>
      <c r="H140" s="7">
        <f t="shared" si="38"/>
        <v>0</v>
      </c>
      <c r="I140" s="4" t="str">
        <f t="shared" si="46"/>
        <v/>
      </c>
      <c r="J140" s="5" t="str">
        <f t="shared" si="39"/>
        <v/>
      </c>
      <c r="K140" s="1" t="str">
        <f t="shared" si="40"/>
        <v>&lt;tr&gt;&lt;td valign=top&gt;</v>
      </c>
      <c r="L140" s="2" t="str">
        <f t="shared" si="41"/>
        <v/>
      </c>
      <c r="M140" s="6" t="str">
        <f>IF('1_text'!A140="","",'1_text'!A140)</f>
        <v>女</v>
      </c>
      <c r="N140" s="5" t="str">
        <f t="shared" si="42"/>
        <v/>
      </c>
      <c r="O140" s="1" t="str">
        <f t="shared" si="43"/>
        <v>&lt;/td&gt;&lt;td valign=top&gt;</v>
      </c>
      <c r="P140" s="6" t="str">
        <f>IF('1_text'!B140="","",'1_text'!B140)</f>
        <v>まもなく開演でございます。</v>
      </c>
      <c r="Q140" s="3" t="str">
        <f t="shared" si="44"/>
        <v>&lt;/td&gt;&lt;/tr&gt;</v>
      </c>
      <c r="R140" s="7" t="str">
        <f t="shared" si="45"/>
        <v/>
      </c>
    </row>
    <row r="141" spans="1:18" x14ac:dyDescent="0.55000000000000004">
      <c r="A141" s="6">
        <v>1</v>
      </c>
      <c r="B141" s="6">
        <f t="shared" si="35"/>
        <v>1</v>
      </c>
      <c r="C141" s="4">
        <f t="shared" si="32"/>
        <v>1</v>
      </c>
      <c r="D141" s="5">
        <f t="shared" si="33"/>
        <v>0</v>
      </c>
      <c r="E141" s="1">
        <f t="shared" si="34"/>
        <v>0</v>
      </c>
      <c r="F141" s="2">
        <f t="shared" si="36"/>
        <v>0</v>
      </c>
      <c r="G141" s="3">
        <f t="shared" si="37"/>
        <v>0</v>
      </c>
      <c r="H141" s="7">
        <f t="shared" si="38"/>
        <v>0</v>
      </c>
      <c r="I141" s="4" t="str">
        <f t="shared" si="46"/>
        <v>&lt;tr&gt;&lt;td&gt;&amp;nbsp;&lt;/td&gt;&lt;td&gt;&lt;/td&gt;&lt;/tr&gt;</v>
      </c>
      <c r="J141" s="5" t="str">
        <f t="shared" si="39"/>
        <v/>
      </c>
      <c r="K141" s="1" t="str">
        <f t="shared" si="40"/>
        <v/>
      </c>
      <c r="L141" s="2" t="str">
        <f t="shared" si="41"/>
        <v/>
      </c>
      <c r="M141" s="6" t="str">
        <f>IF('1_text'!A141="","",'1_text'!A141)</f>
        <v/>
      </c>
      <c r="N141" s="5" t="str">
        <f t="shared" si="42"/>
        <v/>
      </c>
      <c r="O141" s="1" t="str">
        <f t="shared" si="43"/>
        <v/>
      </c>
      <c r="P141" s="6" t="str">
        <f>IF('1_text'!B141="","",'1_text'!B141)</f>
        <v/>
      </c>
      <c r="Q141" s="3" t="str">
        <f t="shared" si="44"/>
        <v/>
      </c>
      <c r="R141" s="7" t="str">
        <f t="shared" si="45"/>
        <v/>
      </c>
    </row>
    <row r="142" spans="1:18" x14ac:dyDescent="0.55000000000000004">
      <c r="A142" s="6">
        <v>1</v>
      </c>
      <c r="B142" s="6">
        <f t="shared" si="35"/>
        <v>1</v>
      </c>
      <c r="C142" s="4">
        <f t="shared" si="32"/>
        <v>0</v>
      </c>
      <c r="D142" s="5">
        <f t="shared" si="33"/>
        <v>1</v>
      </c>
      <c r="E142" s="1">
        <f t="shared" si="34"/>
        <v>0</v>
      </c>
      <c r="F142" s="2">
        <f t="shared" si="36"/>
        <v>0</v>
      </c>
      <c r="G142" s="3">
        <f t="shared" si="37"/>
        <v>0</v>
      </c>
      <c r="H142" s="7">
        <f t="shared" si="38"/>
        <v>0</v>
      </c>
      <c r="I142" s="4" t="str">
        <f t="shared" si="46"/>
        <v/>
      </c>
      <c r="J142" s="5" t="str">
        <f t="shared" si="39"/>
        <v>&lt;tr&gt;&lt;td colspan=2 valign=top&gt;</v>
      </c>
      <c r="K142" s="1" t="str">
        <f t="shared" si="40"/>
        <v/>
      </c>
      <c r="L142" s="2" t="str">
        <f t="shared" si="41"/>
        <v/>
      </c>
      <c r="M142" s="6" t="str">
        <f>IF('1_text'!A142="","",'1_text'!A142)</f>
        <v>暗転し、静かな舞台。</v>
      </c>
      <c r="N142" s="5" t="str">
        <f t="shared" si="42"/>
        <v>&lt;/td&gt;&lt;td&gt;&lt;/td&gt;&lt;tr&gt;</v>
      </c>
      <c r="O142" s="1" t="str">
        <f t="shared" si="43"/>
        <v/>
      </c>
      <c r="P142" s="6" t="str">
        <f>IF('1_text'!B142="","",'1_text'!B142)</f>
        <v/>
      </c>
      <c r="Q142" s="3" t="str">
        <f t="shared" si="44"/>
        <v/>
      </c>
      <c r="R142" s="7" t="str">
        <f t="shared" si="45"/>
        <v/>
      </c>
    </row>
    <row r="143" spans="1:18" x14ac:dyDescent="0.55000000000000004">
      <c r="A143" s="6">
        <v>1</v>
      </c>
      <c r="B143" s="6">
        <f t="shared" si="35"/>
        <v>1</v>
      </c>
      <c r="C143" s="4">
        <f t="shared" si="32"/>
        <v>0</v>
      </c>
      <c r="D143" s="5">
        <f t="shared" si="33"/>
        <v>1</v>
      </c>
      <c r="E143" s="1">
        <f t="shared" si="34"/>
        <v>0</v>
      </c>
      <c r="F143" s="2">
        <f t="shared" si="36"/>
        <v>0</v>
      </c>
      <c r="G143" s="3">
        <f t="shared" si="37"/>
        <v>0</v>
      </c>
      <c r="H143" s="7">
        <f t="shared" si="38"/>
        <v>0</v>
      </c>
      <c r="I143" s="4" t="str">
        <f t="shared" si="46"/>
        <v/>
      </c>
      <c r="J143" s="5" t="str">
        <f t="shared" si="39"/>
        <v>&lt;tr&gt;&lt;td colspan=2 valign=top&gt;</v>
      </c>
      <c r="K143" s="1" t="str">
        <f t="shared" si="40"/>
        <v/>
      </c>
      <c r="L143" s="2" t="str">
        <f t="shared" si="41"/>
        <v/>
      </c>
      <c r="M143" s="6" t="str">
        <f>IF('1_text'!A143="","",'1_text'!A143)</f>
        <v>ミュージカルが始まる。</v>
      </c>
      <c r="N143" s="5" t="str">
        <f t="shared" si="42"/>
        <v>&lt;/td&gt;&lt;td&gt;&lt;/td&gt;&lt;tr&gt;</v>
      </c>
      <c r="O143" s="1" t="str">
        <f t="shared" si="43"/>
        <v/>
      </c>
      <c r="P143" s="6" t="str">
        <f>IF('1_text'!B143="","",'1_text'!B143)</f>
        <v/>
      </c>
      <c r="Q143" s="3" t="str">
        <f t="shared" si="44"/>
        <v/>
      </c>
      <c r="R143" s="7" t="str">
        <f t="shared" si="45"/>
        <v/>
      </c>
    </row>
    <row r="144" spans="1:18" x14ac:dyDescent="0.55000000000000004">
      <c r="A144" s="6">
        <v>1</v>
      </c>
      <c r="B144" s="6">
        <f t="shared" si="35"/>
        <v>1</v>
      </c>
      <c r="C144" s="4">
        <f t="shared" si="32"/>
        <v>1</v>
      </c>
      <c r="D144" s="5">
        <f t="shared" si="33"/>
        <v>0</v>
      </c>
      <c r="E144" s="1">
        <f t="shared" si="34"/>
        <v>0</v>
      </c>
      <c r="F144" s="2">
        <f t="shared" si="36"/>
        <v>0</v>
      </c>
      <c r="G144" s="3">
        <f t="shared" si="37"/>
        <v>0</v>
      </c>
      <c r="H144" s="7">
        <f t="shared" si="38"/>
        <v>0</v>
      </c>
      <c r="I144" s="4" t="str">
        <f t="shared" si="46"/>
        <v>&lt;tr&gt;&lt;td&gt;&amp;nbsp;&lt;/td&gt;&lt;td&gt;&lt;/td&gt;&lt;/tr&gt;</v>
      </c>
      <c r="J144" s="5" t="str">
        <f t="shared" si="39"/>
        <v/>
      </c>
      <c r="K144" s="1" t="str">
        <f t="shared" si="40"/>
        <v/>
      </c>
      <c r="L144" s="2" t="str">
        <f t="shared" si="41"/>
        <v/>
      </c>
      <c r="M144" s="6" t="str">
        <f>IF('1_text'!A144="","",'1_text'!A144)</f>
        <v/>
      </c>
      <c r="N144" s="5" t="str">
        <f t="shared" si="42"/>
        <v/>
      </c>
      <c r="O144" s="1" t="str">
        <f t="shared" si="43"/>
        <v/>
      </c>
      <c r="P144" s="6" t="str">
        <f>IF('1_text'!B144="","",'1_text'!B144)</f>
        <v/>
      </c>
      <c r="Q144" s="3" t="str">
        <f t="shared" si="44"/>
        <v/>
      </c>
      <c r="R144" s="7" t="str">
        <f t="shared" si="45"/>
        <v/>
      </c>
    </row>
    <row r="145" spans="1:18" x14ac:dyDescent="0.55000000000000004">
      <c r="A145" s="6">
        <v>1</v>
      </c>
      <c r="B145" s="6">
        <f t="shared" si="35"/>
        <v>1</v>
      </c>
      <c r="C145" s="4">
        <f t="shared" si="32"/>
        <v>0</v>
      </c>
      <c r="D145" s="5">
        <f t="shared" si="33"/>
        <v>0</v>
      </c>
      <c r="E145" s="1">
        <f t="shared" si="34"/>
        <v>1</v>
      </c>
      <c r="F145" s="2">
        <f t="shared" si="36"/>
        <v>0</v>
      </c>
      <c r="G145" s="3">
        <f t="shared" si="37"/>
        <v>0</v>
      </c>
      <c r="H145" s="7">
        <f t="shared" si="38"/>
        <v>0</v>
      </c>
      <c r="I145" s="4" t="str">
        <f t="shared" si="46"/>
        <v/>
      </c>
      <c r="J145" s="5" t="str">
        <f t="shared" si="39"/>
        <v/>
      </c>
      <c r="K145" s="1" t="str">
        <f t="shared" si="40"/>
        <v>&lt;tr&gt;&lt;td valign=top&gt;</v>
      </c>
      <c r="L145" s="2" t="str">
        <f t="shared" si="41"/>
        <v/>
      </c>
      <c r="M145" s="6" t="str">
        <f>IF('1_text'!A145="","",'1_text'!A145)</f>
        <v>女</v>
      </c>
      <c r="N145" s="5" t="str">
        <f t="shared" si="42"/>
        <v/>
      </c>
      <c r="O145" s="1" t="str">
        <f t="shared" si="43"/>
        <v>&lt;/td&gt;&lt;td valign=top&gt;</v>
      </c>
      <c r="P145" s="6" t="str">
        <f>IF('1_text'!B145="","",'1_text'!B145)</f>
        <v>始まった！</v>
      </c>
      <c r="Q145" s="3" t="str">
        <f t="shared" si="44"/>
        <v/>
      </c>
      <c r="R145" s="7" t="str">
        <f t="shared" si="45"/>
        <v/>
      </c>
    </row>
    <row r="146" spans="1:18" x14ac:dyDescent="0.55000000000000004">
      <c r="A146" s="6">
        <v>1</v>
      </c>
      <c r="B146" s="6">
        <f t="shared" si="35"/>
        <v>1</v>
      </c>
      <c r="C146" s="4">
        <f t="shared" si="32"/>
        <v>0</v>
      </c>
      <c r="D146" s="5">
        <f t="shared" si="33"/>
        <v>0</v>
      </c>
      <c r="E146" s="1">
        <f t="shared" si="34"/>
        <v>0</v>
      </c>
      <c r="F146" s="2">
        <f t="shared" si="36"/>
        <v>1</v>
      </c>
      <c r="G146" s="3">
        <f t="shared" si="37"/>
        <v>0</v>
      </c>
      <c r="H146" s="7">
        <f t="shared" si="38"/>
        <v>0</v>
      </c>
      <c r="I146" s="4" t="str">
        <f t="shared" si="46"/>
        <v/>
      </c>
      <c r="J146" s="5" t="str">
        <f t="shared" si="39"/>
        <v/>
      </c>
      <c r="K146" s="1" t="str">
        <f t="shared" si="40"/>
        <v/>
      </c>
      <c r="L146" s="2" t="str">
        <f t="shared" si="41"/>
        <v>&lt;br /&gt;</v>
      </c>
      <c r="M146" s="6" t="str">
        <f>IF('1_text'!A146="","",'1_text'!A146)</f>
        <v/>
      </c>
      <c r="N146" s="5" t="str">
        <f t="shared" si="42"/>
        <v/>
      </c>
      <c r="O146" s="1" t="str">
        <f t="shared" si="43"/>
        <v/>
      </c>
      <c r="P146" s="6" t="str">
        <f>IF('1_text'!B146="","",'1_text'!B146)</f>
        <v xml:space="preserve">ファントム様―！ シャンデリアー！ </v>
      </c>
      <c r="Q146" s="3" t="str">
        <f t="shared" si="44"/>
        <v/>
      </c>
      <c r="R146" s="7" t="str">
        <f t="shared" si="45"/>
        <v/>
      </c>
    </row>
    <row r="147" spans="1:18" x14ac:dyDescent="0.55000000000000004">
      <c r="A147" s="6">
        <v>1</v>
      </c>
      <c r="B147" s="6">
        <f t="shared" si="35"/>
        <v>1</v>
      </c>
      <c r="C147" s="4">
        <f t="shared" si="32"/>
        <v>0</v>
      </c>
      <c r="D147" s="5">
        <f t="shared" si="33"/>
        <v>0</v>
      </c>
      <c r="E147" s="1">
        <f t="shared" si="34"/>
        <v>0</v>
      </c>
      <c r="F147" s="2">
        <f t="shared" si="36"/>
        <v>1</v>
      </c>
      <c r="G147" s="3">
        <f t="shared" si="37"/>
        <v>0</v>
      </c>
      <c r="H147" s="7">
        <f t="shared" si="38"/>
        <v>1</v>
      </c>
      <c r="I147" s="4" t="str">
        <f t="shared" si="46"/>
        <v/>
      </c>
      <c r="J147" s="5" t="str">
        <f t="shared" si="39"/>
        <v/>
      </c>
      <c r="K147" s="1" t="str">
        <f t="shared" si="40"/>
        <v/>
      </c>
      <c r="L147" s="2" t="str">
        <f t="shared" si="41"/>
        <v>&lt;br /&gt;</v>
      </c>
      <c r="M147" s="6" t="str">
        <f>IF('1_text'!A147="","",'1_text'!A147)</f>
        <v/>
      </c>
      <c r="N147" s="5" t="str">
        <f t="shared" si="42"/>
        <v/>
      </c>
      <c r="O147" s="1" t="str">
        <f t="shared" si="43"/>
        <v/>
      </c>
      <c r="P147" s="6" t="str">
        <f>IF('1_text'!B147="","",'1_text'!B147)</f>
        <v>気持ちが高ぶってきたぞ！</v>
      </c>
      <c r="Q147" s="3" t="str">
        <f t="shared" si="44"/>
        <v/>
      </c>
      <c r="R147" s="7" t="str">
        <f t="shared" si="45"/>
        <v>&lt;/td&gt;&lt;/tr&gt;</v>
      </c>
    </row>
    <row r="148" spans="1:18" x14ac:dyDescent="0.55000000000000004">
      <c r="A148" s="6">
        <v>1</v>
      </c>
      <c r="B148" s="6">
        <f t="shared" si="35"/>
        <v>1</v>
      </c>
      <c r="C148" s="4">
        <f t="shared" si="32"/>
        <v>1</v>
      </c>
      <c r="D148" s="5">
        <f t="shared" si="33"/>
        <v>0</v>
      </c>
      <c r="E148" s="1">
        <f t="shared" si="34"/>
        <v>0</v>
      </c>
      <c r="F148" s="2">
        <f t="shared" si="36"/>
        <v>0</v>
      </c>
      <c r="G148" s="3">
        <f t="shared" si="37"/>
        <v>0</v>
      </c>
      <c r="H148" s="7">
        <f t="shared" si="38"/>
        <v>0</v>
      </c>
      <c r="I148" s="4" t="str">
        <f t="shared" si="46"/>
        <v>&lt;tr&gt;&lt;td&gt;&amp;nbsp;&lt;/td&gt;&lt;td&gt;&lt;/td&gt;&lt;/tr&gt;</v>
      </c>
      <c r="J148" s="5" t="str">
        <f t="shared" si="39"/>
        <v/>
      </c>
      <c r="K148" s="1" t="str">
        <f t="shared" si="40"/>
        <v/>
      </c>
      <c r="L148" s="2" t="str">
        <f t="shared" si="41"/>
        <v/>
      </c>
      <c r="M148" s="6" t="str">
        <f>IF('1_text'!A148="","",'1_text'!A148)</f>
        <v/>
      </c>
      <c r="N148" s="5" t="str">
        <f t="shared" si="42"/>
        <v/>
      </c>
      <c r="O148" s="1" t="str">
        <f t="shared" si="43"/>
        <v/>
      </c>
      <c r="P148" s="6" t="str">
        <f>IF('1_text'!B148="","",'1_text'!B148)</f>
        <v/>
      </c>
      <c r="Q148" s="3" t="str">
        <f t="shared" si="44"/>
        <v/>
      </c>
      <c r="R148" s="7" t="str">
        <f t="shared" si="45"/>
        <v/>
      </c>
    </row>
    <row r="149" spans="1:18" x14ac:dyDescent="0.55000000000000004">
      <c r="A149" s="6">
        <v>1</v>
      </c>
      <c r="B149" s="6">
        <f t="shared" si="35"/>
        <v>1</v>
      </c>
      <c r="C149" s="4">
        <f t="shared" si="32"/>
        <v>0</v>
      </c>
      <c r="D149" s="5">
        <f t="shared" si="33"/>
        <v>1</v>
      </c>
      <c r="E149" s="1">
        <f t="shared" si="34"/>
        <v>0</v>
      </c>
      <c r="F149" s="2">
        <f t="shared" si="36"/>
        <v>0</v>
      </c>
      <c r="G149" s="3">
        <f t="shared" si="37"/>
        <v>0</v>
      </c>
      <c r="H149" s="7">
        <f t="shared" si="38"/>
        <v>0</v>
      </c>
      <c r="I149" s="4" t="str">
        <f t="shared" si="46"/>
        <v/>
      </c>
      <c r="J149" s="5" t="str">
        <f t="shared" si="39"/>
        <v>&lt;tr&gt;&lt;td colspan=2 valign=top&gt;</v>
      </c>
      <c r="K149" s="1" t="str">
        <f t="shared" si="40"/>
        <v/>
      </c>
      <c r="L149" s="2" t="str">
        <f t="shared" si="41"/>
        <v/>
      </c>
      <c r="M149" s="6" t="str">
        <f>IF('1_text'!A149="","",'1_text'!A149)</f>
        <v>女は興奮して、ミュージカルとはぜんぜん違う歌を歌ってしまう。</v>
      </c>
      <c r="N149" s="5" t="str">
        <f t="shared" si="42"/>
        <v>&lt;/td&gt;&lt;td&gt;&lt;/td&gt;&lt;tr&gt;</v>
      </c>
      <c r="O149" s="1" t="str">
        <f t="shared" si="43"/>
        <v/>
      </c>
      <c r="P149" s="6" t="str">
        <f>IF('1_text'!B149="","",'1_text'!B149)</f>
        <v/>
      </c>
      <c r="Q149" s="3" t="str">
        <f t="shared" si="44"/>
        <v/>
      </c>
      <c r="R149" s="7" t="str">
        <f t="shared" si="45"/>
        <v/>
      </c>
    </row>
    <row r="150" spans="1:18" x14ac:dyDescent="0.55000000000000004">
      <c r="A150" s="6">
        <v>1</v>
      </c>
      <c r="B150" s="6">
        <f t="shared" si="35"/>
        <v>1</v>
      </c>
      <c r="C150" s="4">
        <f t="shared" si="32"/>
        <v>1</v>
      </c>
      <c r="D150" s="5">
        <f t="shared" si="33"/>
        <v>0</v>
      </c>
      <c r="E150" s="1">
        <f t="shared" si="34"/>
        <v>0</v>
      </c>
      <c r="F150" s="2">
        <f t="shared" si="36"/>
        <v>0</v>
      </c>
      <c r="G150" s="3">
        <f t="shared" si="37"/>
        <v>0</v>
      </c>
      <c r="H150" s="7">
        <f t="shared" si="38"/>
        <v>0</v>
      </c>
      <c r="I150" s="4" t="str">
        <f t="shared" si="46"/>
        <v>&lt;tr&gt;&lt;td&gt;&amp;nbsp;&lt;/td&gt;&lt;td&gt;&lt;/td&gt;&lt;/tr&gt;</v>
      </c>
      <c r="J150" s="5" t="str">
        <f t="shared" si="39"/>
        <v/>
      </c>
      <c r="K150" s="1" t="str">
        <f t="shared" si="40"/>
        <v/>
      </c>
      <c r="L150" s="2" t="str">
        <f t="shared" si="41"/>
        <v/>
      </c>
      <c r="M150" s="6" t="str">
        <f>IF('1_text'!A150="","",'1_text'!A150)</f>
        <v/>
      </c>
      <c r="N150" s="5" t="str">
        <f t="shared" si="42"/>
        <v/>
      </c>
      <c r="O150" s="1" t="str">
        <f t="shared" si="43"/>
        <v/>
      </c>
      <c r="P150" s="6" t="str">
        <f>IF('1_text'!B150="","",'1_text'!B150)</f>
        <v/>
      </c>
      <c r="Q150" s="3" t="str">
        <f t="shared" si="44"/>
        <v/>
      </c>
      <c r="R150" s="7" t="str">
        <f t="shared" si="45"/>
        <v/>
      </c>
    </row>
    <row r="151" spans="1:18" x14ac:dyDescent="0.55000000000000004">
      <c r="A151" s="6">
        <v>1</v>
      </c>
      <c r="B151" s="6">
        <f t="shared" si="35"/>
        <v>1</v>
      </c>
      <c r="C151" s="4">
        <f t="shared" si="32"/>
        <v>0</v>
      </c>
      <c r="D151" s="5">
        <f t="shared" si="33"/>
        <v>1</v>
      </c>
      <c r="E151" s="1">
        <f t="shared" si="34"/>
        <v>0</v>
      </c>
      <c r="F151" s="2">
        <f t="shared" si="36"/>
        <v>0</v>
      </c>
      <c r="G151" s="3">
        <f t="shared" si="37"/>
        <v>0</v>
      </c>
      <c r="H151" s="7">
        <f t="shared" si="38"/>
        <v>0</v>
      </c>
      <c r="I151" s="4" t="str">
        <f t="shared" si="46"/>
        <v/>
      </c>
      <c r="J151" s="5" t="str">
        <f t="shared" si="39"/>
        <v>&lt;tr&gt;&lt;td colspan=2 valign=top&gt;</v>
      </c>
      <c r="K151" s="1" t="str">
        <f t="shared" si="40"/>
        <v/>
      </c>
      <c r="L151" s="2" t="str">
        <f t="shared" si="41"/>
        <v/>
      </c>
      <c r="M151" s="6" t="str">
        <f>IF('1_text'!A151="","",'1_text'!A151)</f>
        <v>＜歌が大好き 歓喜のイメージ＞</v>
      </c>
      <c r="N151" s="5" t="str">
        <f t="shared" si="42"/>
        <v>&lt;/td&gt;&lt;td&gt;&lt;/td&gt;&lt;tr&gt;</v>
      </c>
      <c r="O151" s="1" t="str">
        <f t="shared" si="43"/>
        <v/>
      </c>
      <c r="P151" s="6" t="str">
        <f>IF('1_text'!B151="","",'1_text'!B151)</f>
        <v/>
      </c>
      <c r="Q151" s="3" t="str">
        <f t="shared" si="44"/>
        <v/>
      </c>
      <c r="R151" s="7" t="str">
        <f t="shared" si="45"/>
        <v/>
      </c>
    </row>
    <row r="152" spans="1:18" x14ac:dyDescent="0.55000000000000004">
      <c r="A152" s="6">
        <v>1</v>
      </c>
      <c r="B152" s="6">
        <f t="shared" si="35"/>
        <v>1</v>
      </c>
      <c r="C152" s="4">
        <f t="shared" si="32"/>
        <v>1</v>
      </c>
      <c r="D152" s="5">
        <f t="shared" si="33"/>
        <v>0</v>
      </c>
      <c r="E152" s="1">
        <f t="shared" si="34"/>
        <v>0</v>
      </c>
      <c r="F152" s="2">
        <f t="shared" si="36"/>
        <v>0</v>
      </c>
      <c r="G152" s="3">
        <f t="shared" si="37"/>
        <v>0</v>
      </c>
      <c r="H152" s="7">
        <f t="shared" si="38"/>
        <v>0</v>
      </c>
      <c r="I152" s="4" t="str">
        <f t="shared" si="46"/>
        <v>&lt;tr&gt;&lt;td&gt;&amp;nbsp;&lt;/td&gt;&lt;td&gt;&lt;/td&gt;&lt;/tr&gt;</v>
      </c>
      <c r="J152" s="5" t="str">
        <f t="shared" si="39"/>
        <v/>
      </c>
      <c r="K152" s="1" t="str">
        <f t="shared" si="40"/>
        <v/>
      </c>
      <c r="L152" s="2" t="str">
        <f t="shared" si="41"/>
        <v/>
      </c>
      <c r="M152" s="6" t="str">
        <f>IF('1_text'!A152="","",'1_text'!A152)</f>
        <v/>
      </c>
      <c r="N152" s="5" t="str">
        <f t="shared" si="42"/>
        <v/>
      </c>
      <c r="O152" s="1" t="str">
        <f t="shared" si="43"/>
        <v/>
      </c>
      <c r="P152" s="6" t="str">
        <f>IF('1_text'!B152="","",'1_text'!B152)</f>
        <v/>
      </c>
      <c r="Q152" s="3" t="str">
        <f t="shared" si="44"/>
        <v/>
      </c>
      <c r="R152" s="7" t="str">
        <f t="shared" si="45"/>
        <v/>
      </c>
    </row>
    <row r="153" spans="1:18" x14ac:dyDescent="0.55000000000000004">
      <c r="A153" s="6">
        <v>1</v>
      </c>
      <c r="B153" s="6">
        <f t="shared" si="35"/>
        <v>1</v>
      </c>
      <c r="C153" s="4">
        <f t="shared" si="32"/>
        <v>0</v>
      </c>
      <c r="D153" s="5">
        <f t="shared" si="33"/>
        <v>0</v>
      </c>
      <c r="E153" s="1">
        <f t="shared" si="34"/>
        <v>1</v>
      </c>
      <c r="F153" s="2">
        <f t="shared" si="36"/>
        <v>0</v>
      </c>
      <c r="G153" s="3">
        <f t="shared" si="37"/>
        <v>0</v>
      </c>
      <c r="H153" s="7">
        <f t="shared" si="38"/>
        <v>0</v>
      </c>
      <c r="I153" s="4" t="str">
        <f t="shared" si="46"/>
        <v/>
      </c>
      <c r="J153" s="5" t="str">
        <f t="shared" si="39"/>
        <v/>
      </c>
      <c r="K153" s="1" t="str">
        <f t="shared" si="40"/>
        <v>&lt;tr&gt;&lt;td valign=top&gt;</v>
      </c>
      <c r="L153" s="2" t="str">
        <f t="shared" si="41"/>
        <v/>
      </c>
      <c r="M153" s="6" t="str">
        <f>IF('1_text'!A153="","",'1_text'!A153)</f>
        <v>女</v>
      </c>
      <c r="N153" s="5" t="str">
        <f t="shared" si="42"/>
        <v/>
      </c>
      <c r="O153" s="1" t="str">
        <f t="shared" si="43"/>
        <v>&lt;/td&gt;&lt;td valign=top&gt;</v>
      </c>
      <c r="P153" s="6" t="str">
        <f>IF('1_text'!B153="","",'1_text'!B153)</f>
        <v>♪うれしい　たのしい　だいすき</v>
      </c>
      <c r="Q153" s="3" t="str">
        <f t="shared" si="44"/>
        <v/>
      </c>
      <c r="R153" s="7" t="str">
        <f t="shared" si="45"/>
        <v/>
      </c>
    </row>
    <row r="154" spans="1:18" x14ac:dyDescent="0.55000000000000004">
      <c r="A154" s="6">
        <v>1</v>
      </c>
      <c r="B154" s="6">
        <f t="shared" si="35"/>
        <v>1</v>
      </c>
      <c r="C154" s="4">
        <f t="shared" si="32"/>
        <v>0</v>
      </c>
      <c r="D154" s="5">
        <f t="shared" si="33"/>
        <v>0</v>
      </c>
      <c r="E154" s="1">
        <f t="shared" si="34"/>
        <v>0</v>
      </c>
      <c r="F154" s="2">
        <f t="shared" si="36"/>
        <v>1</v>
      </c>
      <c r="G154" s="3">
        <f t="shared" si="37"/>
        <v>0</v>
      </c>
      <c r="H154" s="7">
        <f t="shared" si="38"/>
        <v>1</v>
      </c>
      <c r="I154" s="4" t="str">
        <f t="shared" si="46"/>
        <v/>
      </c>
      <c r="J154" s="5" t="str">
        <f t="shared" si="39"/>
        <v/>
      </c>
      <c r="K154" s="1" t="str">
        <f t="shared" si="40"/>
        <v/>
      </c>
      <c r="L154" s="2" t="str">
        <f t="shared" si="41"/>
        <v>&lt;br /&gt;</v>
      </c>
      <c r="M154" s="6" t="str">
        <f>IF('1_text'!A154="","",'1_text'!A154)</f>
        <v/>
      </c>
      <c r="N154" s="5" t="str">
        <f t="shared" si="42"/>
        <v/>
      </c>
      <c r="O154" s="1" t="str">
        <f t="shared" si="43"/>
        <v/>
      </c>
      <c r="P154" s="6" t="str">
        <f>IF('1_text'!B154="","",'1_text'!B154)</f>
        <v>♪ミュージカルだわ</v>
      </c>
      <c r="Q154" s="3" t="str">
        <f t="shared" si="44"/>
        <v/>
      </c>
      <c r="R154" s="7" t="str">
        <f t="shared" si="45"/>
        <v>&lt;/td&gt;&lt;/tr&gt;</v>
      </c>
    </row>
    <row r="155" spans="1:18" x14ac:dyDescent="0.55000000000000004">
      <c r="A155" s="6">
        <v>1</v>
      </c>
      <c r="B155" s="6">
        <f t="shared" si="35"/>
        <v>1</v>
      </c>
      <c r="C155" s="4">
        <f t="shared" si="32"/>
        <v>1</v>
      </c>
      <c r="D155" s="5">
        <f t="shared" si="33"/>
        <v>0</v>
      </c>
      <c r="E155" s="1">
        <f t="shared" si="34"/>
        <v>0</v>
      </c>
      <c r="F155" s="2">
        <f t="shared" si="36"/>
        <v>0</v>
      </c>
      <c r="G155" s="3">
        <f t="shared" si="37"/>
        <v>0</v>
      </c>
      <c r="H155" s="7">
        <f t="shared" si="38"/>
        <v>0</v>
      </c>
      <c r="I155" s="4" t="str">
        <f t="shared" si="46"/>
        <v>&lt;tr&gt;&lt;td&gt;&amp;nbsp;&lt;/td&gt;&lt;td&gt;&lt;/td&gt;&lt;/tr&gt;</v>
      </c>
      <c r="J155" s="5" t="str">
        <f t="shared" si="39"/>
        <v/>
      </c>
      <c r="K155" s="1" t="str">
        <f t="shared" si="40"/>
        <v/>
      </c>
      <c r="L155" s="2" t="str">
        <f t="shared" si="41"/>
        <v/>
      </c>
      <c r="M155" s="6" t="str">
        <f>IF('1_text'!A155="","",'1_text'!A155)</f>
        <v/>
      </c>
      <c r="N155" s="5" t="str">
        <f t="shared" si="42"/>
        <v/>
      </c>
      <c r="O155" s="1" t="str">
        <f t="shared" si="43"/>
        <v/>
      </c>
      <c r="P155" s="6" t="str">
        <f>IF('1_text'!B155="","",'1_text'!B155)</f>
        <v/>
      </c>
      <c r="Q155" s="3" t="str">
        <f t="shared" si="44"/>
        <v/>
      </c>
      <c r="R155" s="7" t="str">
        <f t="shared" si="45"/>
        <v/>
      </c>
    </row>
    <row r="156" spans="1:18" x14ac:dyDescent="0.55000000000000004">
      <c r="A156" s="6">
        <v>1</v>
      </c>
      <c r="B156" s="6">
        <f t="shared" si="35"/>
        <v>1</v>
      </c>
      <c r="C156" s="4">
        <f t="shared" si="32"/>
        <v>0</v>
      </c>
      <c r="D156" s="5">
        <f t="shared" si="33"/>
        <v>1</v>
      </c>
      <c r="E156" s="1">
        <f t="shared" si="34"/>
        <v>0</v>
      </c>
      <c r="F156" s="2">
        <f t="shared" si="36"/>
        <v>0</v>
      </c>
      <c r="G156" s="3">
        <f t="shared" si="37"/>
        <v>0</v>
      </c>
      <c r="H156" s="7">
        <f t="shared" si="38"/>
        <v>0</v>
      </c>
      <c r="I156" s="4" t="str">
        <f t="shared" si="46"/>
        <v/>
      </c>
      <c r="J156" s="5" t="str">
        <f t="shared" si="39"/>
        <v>&lt;tr&gt;&lt;td colspan=2 valign=top&gt;</v>
      </c>
      <c r="K156" s="1" t="str">
        <f t="shared" si="40"/>
        <v/>
      </c>
      <c r="L156" s="2" t="str">
        <f t="shared" si="41"/>
        <v/>
      </c>
      <c r="M156" s="6" t="str">
        <f>IF('1_text'!A156="","",'1_text'!A156)</f>
        <v>客も歌い踊る。</v>
      </c>
      <c r="N156" s="5" t="str">
        <f t="shared" si="42"/>
        <v>&lt;/td&gt;&lt;td&gt;&lt;/td&gt;&lt;tr&gt;</v>
      </c>
      <c r="O156" s="1" t="str">
        <f t="shared" si="43"/>
        <v/>
      </c>
      <c r="P156" s="6" t="str">
        <f>IF('1_text'!B156="","",'1_text'!B156)</f>
        <v/>
      </c>
      <c r="Q156" s="3" t="str">
        <f t="shared" si="44"/>
        <v/>
      </c>
      <c r="R156" s="7" t="str">
        <f t="shared" si="45"/>
        <v/>
      </c>
    </row>
    <row r="157" spans="1:18" x14ac:dyDescent="0.55000000000000004">
      <c r="A157" s="6">
        <v>1</v>
      </c>
      <c r="B157" s="6">
        <f t="shared" si="35"/>
        <v>1</v>
      </c>
      <c r="C157" s="4">
        <f t="shared" si="32"/>
        <v>1</v>
      </c>
      <c r="D157" s="5">
        <f t="shared" si="33"/>
        <v>0</v>
      </c>
      <c r="E157" s="1">
        <f t="shared" si="34"/>
        <v>0</v>
      </c>
      <c r="F157" s="2">
        <f t="shared" si="36"/>
        <v>0</v>
      </c>
      <c r="G157" s="3">
        <f t="shared" si="37"/>
        <v>0</v>
      </c>
      <c r="H157" s="7">
        <f t="shared" si="38"/>
        <v>0</v>
      </c>
      <c r="I157" s="4" t="str">
        <f t="shared" si="46"/>
        <v>&lt;tr&gt;&lt;td&gt;&amp;nbsp;&lt;/td&gt;&lt;td&gt;&lt;/td&gt;&lt;/tr&gt;</v>
      </c>
      <c r="J157" s="5" t="str">
        <f t="shared" si="39"/>
        <v/>
      </c>
      <c r="K157" s="1" t="str">
        <f t="shared" si="40"/>
        <v/>
      </c>
      <c r="L157" s="2" t="str">
        <f t="shared" si="41"/>
        <v/>
      </c>
      <c r="M157" s="6" t="str">
        <f>IF('1_text'!A157="","",'1_text'!A157)</f>
        <v/>
      </c>
      <c r="N157" s="5" t="str">
        <f t="shared" si="42"/>
        <v/>
      </c>
      <c r="O157" s="1" t="str">
        <f t="shared" si="43"/>
        <v/>
      </c>
      <c r="P157" s="6" t="str">
        <f>IF('1_text'!B157="","",'1_text'!B157)</f>
        <v/>
      </c>
      <c r="Q157" s="3" t="str">
        <f t="shared" si="44"/>
        <v/>
      </c>
      <c r="R157" s="7" t="str">
        <f t="shared" si="45"/>
        <v/>
      </c>
    </row>
    <row r="158" spans="1:18" x14ac:dyDescent="0.55000000000000004">
      <c r="A158" s="6">
        <v>1</v>
      </c>
      <c r="B158" s="6">
        <f t="shared" si="35"/>
        <v>1</v>
      </c>
      <c r="C158" s="4">
        <f t="shared" si="32"/>
        <v>0</v>
      </c>
      <c r="D158" s="5">
        <f t="shared" si="33"/>
        <v>0</v>
      </c>
      <c r="E158" s="1">
        <f t="shared" si="34"/>
        <v>1</v>
      </c>
      <c r="F158" s="2">
        <f t="shared" si="36"/>
        <v>0</v>
      </c>
      <c r="G158" s="3">
        <f t="shared" si="37"/>
        <v>0</v>
      </c>
      <c r="H158" s="7">
        <f t="shared" si="38"/>
        <v>0</v>
      </c>
      <c r="I158" s="4" t="str">
        <f t="shared" si="46"/>
        <v/>
      </c>
      <c r="J158" s="5" t="str">
        <f t="shared" si="39"/>
        <v/>
      </c>
      <c r="K158" s="1" t="str">
        <f t="shared" si="40"/>
        <v>&lt;tr&gt;&lt;td valign=top&gt;</v>
      </c>
      <c r="L158" s="2" t="str">
        <f t="shared" si="41"/>
        <v/>
      </c>
      <c r="M158" s="6" t="str">
        <f>IF('1_text'!A158="","",'1_text'!A158)</f>
        <v>全員</v>
      </c>
      <c r="N158" s="5" t="str">
        <f t="shared" si="42"/>
        <v/>
      </c>
      <c r="O158" s="1" t="str">
        <f t="shared" si="43"/>
        <v>&lt;/td&gt;&lt;td valign=top&gt;</v>
      </c>
      <c r="P158" s="6" t="str">
        <f>IF('1_text'!B158="","",'1_text'!B158)</f>
        <v>♪ミュージカル</v>
      </c>
      <c r="Q158" s="3" t="str">
        <f t="shared" si="44"/>
        <v/>
      </c>
      <c r="R158" s="7" t="str">
        <f t="shared" si="45"/>
        <v/>
      </c>
    </row>
    <row r="159" spans="1:18" x14ac:dyDescent="0.55000000000000004">
      <c r="A159" s="6">
        <v>1</v>
      </c>
      <c r="B159" s="6">
        <f t="shared" si="35"/>
        <v>1</v>
      </c>
      <c r="C159" s="4">
        <f t="shared" si="32"/>
        <v>0</v>
      </c>
      <c r="D159" s="5">
        <f t="shared" si="33"/>
        <v>0</v>
      </c>
      <c r="E159" s="1">
        <f t="shared" si="34"/>
        <v>0</v>
      </c>
      <c r="F159" s="2">
        <f t="shared" si="36"/>
        <v>1</v>
      </c>
      <c r="G159" s="3">
        <f t="shared" si="37"/>
        <v>0</v>
      </c>
      <c r="H159" s="7">
        <f t="shared" si="38"/>
        <v>0</v>
      </c>
      <c r="I159" s="4" t="str">
        <f t="shared" si="46"/>
        <v/>
      </c>
      <c r="J159" s="5" t="str">
        <f t="shared" si="39"/>
        <v/>
      </c>
      <c r="K159" s="1" t="str">
        <f t="shared" si="40"/>
        <v/>
      </c>
      <c r="L159" s="2" t="str">
        <f t="shared" si="41"/>
        <v>&lt;br /&gt;</v>
      </c>
      <c r="M159" s="6" t="str">
        <f>IF('1_text'!A159="","",'1_text'!A159)</f>
        <v/>
      </c>
      <c r="N159" s="5" t="str">
        <f t="shared" si="42"/>
        <v/>
      </c>
      <c r="O159" s="1" t="str">
        <f t="shared" si="43"/>
        <v/>
      </c>
      <c r="P159" s="6" t="str">
        <f>IF('1_text'!B159="","",'1_text'!B159)</f>
        <v>♪ミュージカル</v>
      </c>
      <c r="Q159" s="3" t="str">
        <f t="shared" si="44"/>
        <v/>
      </c>
      <c r="R159" s="7" t="str">
        <f t="shared" si="45"/>
        <v/>
      </c>
    </row>
    <row r="160" spans="1:18" x14ac:dyDescent="0.55000000000000004">
      <c r="A160" s="6">
        <v>1</v>
      </c>
      <c r="B160" s="6">
        <f t="shared" si="35"/>
        <v>1</v>
      </c>
      <c r="C160" s="4">
        <f t="shared" si="32"/>
        <v>0</v>
      </c>
      <c r="D160" s="5">
        <f t="shared" si="33"/>
        <v>0</v>
      </c>
      <c r="E160" s="1">
        <f t="shared" si="34"/>
        <v>0</v>
      </c>
      <c r="F160" s="2">
        <f t="shared" si="36"/>
        <v>1</v>
      </c>
      <c r="G160" s="3">
        <f t="shared" si="37"/>
        <v>0</v>
      </c>
      <c r="H160" s="7">
        <f t="shared" si="38"/>
        <v>0</v>
      </c>
      <c r="I160" s="4" t="str">
        <f t="shared" si="46"/>
        <v/>
      </c>
      <c r="J160" s="5" t="str">
        <f t="shared" si="39"/>
        <v/>
      </c>
      <c r="K160" s="1" t="str">
        <f t="shared" si="40"/>
        <v/>
      </c>
      <c r="L160" s="2" t="str">
        <f t="shared" si="41"/>
        <v>&lt;br /&gt;</v>
      </c>
      <c r="M160" s="6" t="str">
        <f>IF('1_text'!A160="","",'1_text'!A160)</f>
        <v/>
      </c>
      <c r="N160" s="5" t="str">
        <f t="shared" si="42"/>
        <v/>
      </c>
      <c r="O160" s="1" t="str">
        <f t="shared" si="43"/>
        <v/>
      </c>
      <c r="P160" s="6" t="str">
        <f>IF('1_text'!B160="","",'1_text'!B160)</f>
        <v>♪なぜか突然歌いだす</v>
      </c>
      <c r="Q160" s="3" t="str">
        <f t="shared" si="44"/>
        <v/>
      </c>
      <c r="R160" s="7" t="str">
        <f t="shared" si="45"/>
        <v/>
      </c>
    </row>
    <row r="161" spans="1:18" x14ac:dyDescent="0.55000000000000004">
      <c r="A161" s="6">
        <v>1</v>
      </c>
      <c r="B161" s="6">
        <f t="shared" si="35"/>
        <v>1</v>
      </c>
      <c r="C161" s="4">
        <f t="shared" si="32"/>
        <v>0</v>
      </c>
      <c r="D161" s="5">
        <f t="shared" si="33"/>
        <v>0</v>
      </c>
      <c r="E161" s="1">
        <f t="shared" si="34"/>
        <v>0</v>
      </c>
      <c r="F161" s="2">
        <f t="shared" si="36"/>
        <v>1</v>
      </c>
      <c r="G161" s="3">
        <f t="shared" si="37"/>
        <v>0</v>
      </c>
      <c r="H161" s="7">
        <f t="shared" si="38"/>
        <v>0</v>
      </c>
      <c r="I161" s="4" t="str">
        <f t="shared" si="46"/>
        <v/>
      </c>
      <c r="J161" s="5" t="str">
        <f t="shared" si="39"/>
        <v/>
      </c>
      <c r="K161" s="1" t="str">
        <f t="shared" si="40"/>
        <v/>
      </c>
      <c r="L161" s="2" t="str">
        <f t="shared" si="41"/>
        <v>&lt;br /&gt;</v>
      </c>
      <c r="M161" s="6" t="str">
        <f>IF('1_text'!A161="","",'1_text'!A161)</f>
        <v/>
      </c>
      <c r="N161" s="5" t="str">
        <f t="shared" si="42"/>
        <v/>
      </c>
      <c r="O161" s="1" t="str">
        <f t="shared" si="43"/>
        <v/>
      </c>
      <c r="P161" s="6" t="str">
        <f>IF('1_text'!B161="","",'1_text'!B161)</f>
        <v>♪そこがいい　それがいい　</v>
      </c>
      <c r="Q161" s="3" t="str">
        <f t="shared" si="44"/>
        <v/>
      </c>
      <c r="R161" s="7" t="str">
        <f t="shared" si="45"/>
        <v/>
      </c>
    </row>
    <row r="162" spans="1:18" x14ac:dyDescent="0.55000000000000004">
      <c r="A162" s="6">
        <v>1</v>
      </c>
      <c r="B162" s="6">
        <f t="shared" si="35"/>
        <v>1</v>
      </c>
      <c r="C162" s="4">
        <f t="shared" si="32"/>
        <v>0</v>
      </c>
      <c r="D162" s="5">
        <f t="shared" si="33"/>
        <v>0</v>
      </c>
      <c r="E162" s="1">
        <f t="shared" si="34"/>
        <v>0</v>
      </c>
      <c r="F162" s="2">
        <f t="shared" si="36"/>
        <v>1</v>
      </c>
      <c r="G162" s="3">
        <f t="shared" si="37"/>
        <v>0</v>
      </c>
      <c r="H162" s="7">
        <f t="shared" si="38"/>
        <v>1</v>
      </c>
      <c r="I162" s="4" t="str">
        <f t="shared" si="46"/>
        <v/>
      </c>
      <c r="J162" s="5" t="str">
        <f t="shared" si="39"/>
        <v/>
      </c>
      <c r="K162" s="1" t="str">
        <f t="shared" si="40"/>
        <v/>
      </c>
      <c r="L162" s="2" t="str">
        <f t="shared" si="41"/>
        <v>&lt;br /&gt;</v>
      </c>
      <c r="M162" s="6" t="str">
        <f>IF('1_text'!A162="","",'1_text'!A162)</f>
        <v/>
      </c>
      <c r="N162" s="5" t="str">
        <f t="shared" si="42"/>
        <v/>
      </c>
      <c r="O162" s="1" t="str">
        <f t="shared" si="43"/>
        <v/>
      </c>
      <c r="P162" s="6" t="str">
        <f>IF('1_text'!B162="","",'1_text'!B162)</f>
        <v>♪歌が大好き</v>
      </c>
      <c r="Q162" s="3" t="str">
        <f t="shared" si="44"/>
        <v/>
      </c>
      <c r="R162" s="7" t="str">
        <f t="shared" si="45"/>
        <v>&lt;/td&gt;&lt;/tr&gt;</v>
      </c>
    </row>
    <row r="163" spans="1:18" x14ac:dyDescent="0.55000000000000004">
      <c r="A163" s="6">
        <v>1</v>
      </c>
      <c r="B163" s="6">
        <f t="shared" si="35"/>
        <v>1</v>
      </c>
      <c r="C163" s="4">
        <f t="shared" si="32"/>
        <v>1</v>
      </c>
      <c r="D163" s="5">
        <f t="shared" si="33"/>
        <v>0</v>
      </c>
      <c r="E163" s="1">
        <f t="shared" si="34"/>
        <v>0</v>
      </c>
      <c r="F163" s="2">
        <f t="shared" si="36"/>
        <v>0</v>
      </c>
      <c r="G163" s="3">
        <f t="shared" si="37"/>
        <v>0</v>
      </c>
      <c r="H163" s="7">
        <f t="shared" si="38"/>
        <v>0</v>
      </c>
      <c r="I163" s="4" t="str">
        <f t="shared" si="46"/>
        <v>&lt;tr&gt;&lt;td&gt;&amp;nbsp;&lt;/td&gt;&lt;td&gt;&lt;/td&gt;&lt;/tr&gt;</v>
      </c>
      <c r="J163" s="5" t="str">
        <f t="shared" si="39"/>
        <v/>
      </c>
      <c r="K163" s="1" t="str">
        <f t="shared" si="40"/>
        <v/>
      </c>
      <c r="L163" s="2" t="str">
        <f t="shared" si="41"/>
        <v/>
      </c>
      <c r="M163" s="6" t="str">
        <f>IF('1_text'!A163="","",'1_text'!A163)</f>
        <v/>
      </c>
      <c r="N163" s="5" t="str">
        <f t="shared" si="42"/>
        <v/>
      </c>
      <c r="O163" s="1" t="str">
        <f t="shared" si="43"/>
        <v/>
      </c>
      <c r="P163" s="6" t="str">
        <f>IF('1_text'!B163="","",'1_text'!B163)</f>
        <v/>
      </c>
      <c r="Q163" s="3" t="str">
        <f t="shared" si="44"/>
        <v/>
      </c>
      <c r="R163" s="7" t="str">
        <f t="shared" si="45"/>
        <v/>
      </c>
    </row>
    <row r="164" spans="1:18" x14ac:dyDescent="0.55000000000000004">
      <c r="A164" s="6">
        <v>1</v>
      </c>
      <c r="B164" s="6">
        <f t="shared" si="35"/>
        <v>1</v>
      </c>
      <c r="C164" s="4">
        <f t="shared" si="32"/>
        <v>0</v>
      </c>
      <c r="D164" s="5">
        <f t="shared" si="33"/>
        <v>1</v>
      </c>
      <c r="E164" s="1">
        <f t="shared" si="34"/>
        <v>0</v>
      </c>
      <c r="F164" s="2">
        <f t="shared" si="36"/>
        <v>0</v>
      </c>
      <c r="G164" s="3">
        <f t="shared" si="37"/>
        <v>0</v>
      </c>
      <c r="H164" s="7">
        <f t="shared" si="38"/>
        <v>0</v>
      </c>
      <c r="I164" s="4" t="str">
        <f t="shared" si="46"/>
        <v/>
      </c>
      <c r="J164" s="5" t="str">
        <f t="shared" si="39"/>
        <v>&lt;tr&gt;&lt;td colspan=2 valign=top&gt;</v>
      </c>
      <c r="K164" s="1" t="str">
        <f t="shared" si="40"/>
        <v/>
      </c>
      <c r="L164" s="2" t="str">
        <f t="shared" si="41"/>
        <v/>
      </c>
      <c r="M164" s="6" t="str">
        <f>IF('1_text'!A164="","",'1_text'!A164)</f>
        <v>＜歌が大好き 歓喜のイメージ・おわり＞</v>
      </c>
      <c r="N164" s="5" t="str">
        <f t="shared" si="42"/>
        <v>&lt;/td&gt;&lt;td&gt;&lt;/td&gt;&lt;tr&gt;</v>
      </c>
      <c r="O164" s="1" t="str">
        <f t="shared" si="43"/>
        <v/>
      </c>
      <c r="P164" s="6" t="str">
        <f>IF('1_text'!B164="","",'1_text'!B164)</f>
        <v/>
      </c>
      <c r="Q164" s="3" t="str">
        <f t="shared" si="44"/>
        <v/>
      </c>
      <c r="R164" s="7" t="str">
        <f t="shared" si="45"/>
        <v/>
      </c>
    </row>
    <row r="165" spans="1:18" x14ac:dyDescent="0.55000000000000004">
      <c r="A165" s="6">
        <v>1</v>
      </c>
      <c r="B165" s="6">
        <f t="shared" si="35"/>
        <v>1</v>
      </c>
      <c r="C165" s="4">
        <f t="shared" si="32"/>
        <v>1</v>
      </c>
      <c r="D165" s="5">
        <f t="shared" si="33"/>
        <v>0</v>
      </c>
      <c r="E165" s="1">
        <f t="shared" si="34"/>
        <v>0</v>
      </c>
      <c r="F165" s="2">
        <f t="shared" si="36"/>
        <v>0</v>
      </c>
      <c r="G165" s="3">
        <f t="shared" si="37"/>
        <v>0</v>
      </c>
      <c r="H165" s="7">
        <f t="shared" si="38"/>
        <v>0</v>
      </c>
      <c r="I165" s="4" t="str">
        <f t="shared" si="46"/>
        <v>&lt;tr&gt;&lt;td&gt;&amp;nbsp;&lt;/td&gt;&lt;td&gt;&lt;/td&gt;&lt;/tr&gt;</v>
      </c>
      <c r="J165" s="5" t="str">
        <f t="shared" si="39"/>
        <v/>
      </c>
      <c r="K165" s="1" t="str">
        <f t="shared" si="40"/>
        <v/>
      </c>
      <c r="L165" s="2" t="str">
        <f t="shared" si="41"/>
        <v/>
      </c>
      <c r="M165" s="6" t="str">
        <f>IF('1_text'!A165="","",'1_text'!A165)</f>
        <v/>
      </c>
      <c r="N165" s="5" t="str">
        <f t="shared" si="42"/>
        <v/>
      </c>
      <c r="O165" s="1" t="str">
        <f t="shared" si="43"/>
        <v/>
      </c>
      <c r="P165" s="6" t="str">
        <f>IF('1_text'!B165="","",'1_text'!B165)</f>
        <v/>
      </c>
      <c r="Q165" s="3" t="str">
        <f t="shared" si="44"/>
        <v/>
      </c>
      <c r="R165" s="7" t="str">
        <f t="shared" si="45"/>
        <v/>
      </c>
    </row>
    <row r="166" spans="1:18" x14ac:dyDescent="0.55000000000000004">
      <c r="A166" s="6">
        <v>1</v>
      </c>
      <c r="B166" s="6">
        <f t="shared" si="35"/>
        <v>1</v>
      </c>
      <c r="C166" s="4">
        <f t="shared" si="32"/>
        <v>0</v>
      </c>
      <c r="D166" s="5">
        <f t="shared" si="33"/>
        <v>0</v>
      </c>
      <c r="E166" s="1">
        <f t="shared" si="34"/>
        <v>1</v>
      </c>
      <c r="F166" s="2">
        <f t="shared" si="36"/>
        <v>0</v>
      </c>
      <c r="G166" s="3">
        <f t="shared" si="37"/>
        <v>1</v>
      </c>
      <c r="H166" s="7">
        <f t="shared" si="38"/>
        <v>0</v>
      </c>
      <c r="I166" s="4" t="str">
        <f t="shared" si="46"/>
        <v/>
      </c>
      <c r="J166" s="5" t="str">
        <f t="shared" si="39"/>
        <v/>
      </c>
      <c r="K166" s="1" t="str">
        <f t="shared" si="40"/>
        <v>&lt;tr&gt;&lt;td valign=top&gt;</v>
      </c>
      <c r="L166" s="2" t="str">
        <f t="shared" si="41"/>
        <v/>
      </c>
      <c r="M166" s="6" t="str">
        <f>IF('1_text'!A166="","",'1_text'!A166)</f>
        <v>劇場支配人</v>
      </c>
      <c r="N166" s="5" t="str">
        <f t="shared" si="42"/>
        <v/>
      </c>
      <c r="O166" s="1" t="str">
        <f t="shared" si="43"/>
        <v>&lt;/td&gt;&lt;td valign=top&gt;</v>
      </c>
      <c r="P166" s="6" t="str">
        <f>IF('1_text'!B166="","",'1_text'!B166)</f>
        <v>働きに来たのか営業妨害に来たのかどっちだ！</v>
      </c>
      <c r="Q166" s="3" t="str">
        <f t="shared" si="44"/>
        <v>&lt;/td&gt;&lt;/tr&gt;</v>
      </c>
      <c r="R166" s="7" t="str">
        <f t="shared" si="45"/>
        <v/>
      </c>
    </row>
    <row r="167" spans="1:18" x14ac:dyDescent="0.55000000000000004">
      <c r="A167" s="6">
        <v>1</v>
      </c>
      <c r="B167" s="6">
        <f t="shared" si="35"/>
        <v>1</v>
      </c>
      <c r="C167" s="4">
        <f t="shared" si="32"/>
        <v>0</v>
      </c>
      <c r="D167" s="5">
        <f t="shared" si="33"/>
        <v>0</v>
      </c>
      <c r="E167" s="1">
        <f t="shared" si="34"/>
        <v>1</v>
      </c>
      <c r="F167" s="2">
        <f t="shared" si="36"/>
        <v>0</v>
      </c>
      <c r="G167" s="3">
        <f t="shared" si="37"/>
        <v>1</v>
      </c>
      <c r="H167" s="7">
        <f t="shared" si="38"/>
        <v>0</v>
      </c>
      <c r="I167" s="4" t="str">
        <f t="shared" si="46"/>
        <v/>
      </c>
      <c r="J167" s="5" t="str">
        <f t="shared" si="39"/>
        <v/>
      </c>
      <c r="K167" s="1" t="str">
        <f t="shared" si="40"/>
        <v>&lt;tr&gt;&lt;td valign=top&gt;</v>
      </c>
      <c r="L167" s="2" t="str">
        <f t="shared" si="41"/>
        <v/>
      </c>
      <c r="M167" s="6" t="str">
        <f>IF('1_text'!A167="","",'1_text'!A167)</f>
        <v>女</v>
      </c>
      <c r="N167" s="5" t="str">
        <f t="shared" si="42"/>
        <v/>
      </c>
      <c r="O167" s="1" t="str">
        <f t="shared" si="43"/>
        <v>&lt;/td&gt;&lt;td valign=top&gt;</v>
      </c>
      <c r="P167" s="6" t="str">
        <f>IF('1_text'!B167="","",'1_text'!B167)</f>
        <v>またやっちゃった。すみません！</v>
      </c>
      <c r="Q167" s="3" t="str">
        <f t="shared" si="44"/>
        <v>&lt;/td&gt;&lt;/tr&gt;</v>
      </c>
      <c r="R167" s="7" t="str">
        <f t="shared" si="45"/>
        <v/>
      </c>
    </row>
    <row r="168" spans="1:18" x14ac:dyDescent="0.55000000000000004">
      <c r="A168" s="6">
        <v>1</v>
      </c>
      <c r="B168" s="6">
        <f t="shared" si="35"/>
        <v>1</v>
      </c>
      <c r="C168" s="4">
        <f t="shared" si="32"/>
        <v>0</v>
      </c>
      <c r="D168" s="5">
        <f t="shared" si="33"/>
        <v>0</v>
      </c>
      <c r="E168" s="1">
        <f t="shared" si="34"/>
        <v>1</v>
      </c>
      <c r="F168" s="2">
        <f t="shared" si="36"/>
        <v>0</v>
      </c>
      <c r="G168" s="3">
        <f t="shared" si="37"/>
        <v>1</v>
      </c>
      <c r="H168" s="7">
        <f t="shared" si="38"/>
        <v>0</v>
      </c>
      <c r="I168" s="4" t="str">
        <f t="shared" si="46"/>
        <v/>
      </c>
      <c r="J168" s="5" t="str">
        <f t="shared" si="39"/>
        <v/>
      </c>
      <c r="K168" s="1" t="str">
        <f t="shared" si="40"/>
        <v>&lt;tr&gt;&lt;td valign=top&gt;</v>
      </c>
      <c r="L168" s="2" t="str">
        <f t="shared" si="41"/>
        <v/>
      </c>
      <c r="M168" s="6" t="str">
        <f>IF('1_text'!A168="","",'1_text'!A168)</f>
        <v>観客１</v>
      </c>
      <c r="N168" s="5" t="str">
        <f t="shared" si="42"/>
        <v/>
      </c>
      <c r="O168" s="1" t="str">
        <f t="shared" si="43"/>
        <v>&lt;/td&gt;&lt;td valign=top&gt;</v>
      </c>
      <c r="P168" s="6" t="str">
        <f>IF('1_text'!B168="","",'1_text'!B168)</f>
        <v>誘導員が歌ってんじゃねー！</v>
      </c>
      <c r="Q168" s="3" t="str">
        <f t="shared" si="44"/>
        <v>&lt;/td&gt;&lt;/tr&gt;</v>
      </c>
      <c r="R168" s="7" t="str">
        <f t="shared" si="45"/>
        <v/>
      </c>
    </row>
    <row r="169" spans="1:18" x14ac:dyDescent="0.55000000000000004">
      <c r="A169" s="6">
        <v>1</v>
      </c>
      <c r="B169" s="6">
        <f t="shared" si="35"/>
        <v>1</v>
      </c>
      <c r="C169" s="4">
        <f t="shared" si="32"/>
        <v>0</v>
      </c>
      <c r="D169" s="5">
        <f t="shared" si="33"/>
        <v>0</v>
      </c>
      <c r="E169" s="1">
        <f t="shared" si="34"/>
        <v>1</v>
      </c>
      <c r="F169" s="2">
        <f t="shared" si="36"/>
        <v>0</v>
      </c>
      <c r="G169" s="3">
        <f t="shared" si="37"/>
        <v>1</v>
      </c>
      <c r="H169" s="7">
        <f t="shared" si="38"/>
        <v>0</v>
      </c>
      <c r="I169" s="4" t="str">
        <f t="shared" si="46"/>
        <v/>
      </c>
      <c r="J169" s="5" t="str">
        <f t="shared" si="39"/>
        <v/>
      </c>
      <c r="K169" s="1" t="str">
        <f t="shared" si="40"/>
        <v>&lt;tr&gt;&lt;td valign=top&gt;</v>
      </c>
      <c r="L169" s="2" t="str">
        <f t="shared" si="41"/>
        <v/>
      </c>
      <c r="M169" s="6" t="str">
        <f>IF('1_text'!A169="","",'1_text'!A169)</f>
        <v>観客２</v>
      </c>
      <c r="N169" s="5" t="str">
        <f t="shared" si="42"/>
        <v/>
      </c>
      <c r="O169" s="1" t="str">
        <f t="shared" si="43"/>
        <v>&lt;/td&gt;&lt;td valign=top&gt;</v>
      </c>
      <c r="P169" s="6" t="str">
        <f>IF('1_text'!B169="","",'1_text'!B169)</f>
        <v>いるんだよな、現実とミュージカルがごっちゃになるやつが。</v>
      </c>
      <c r="Q169" s="3" t="str">
        <f t="shared" si="44"/>
        <v>&lt;/td&gt;&lt;/tr&gt;</v>
      </c>
      <c r="R169" s="7" t="str">
        <f t="shared" si="45"/>
        <v/>
      </c>
    </row>
    <row r="170" spans="1:18" x14ac:dyDescent="0.55000000000000004">
      <c r="A170" s="6">
        <v>1</v>
      </c>
      <c r="B170" s="6">
        <f t="shared" si="35"/>
        <v>1</v>
      </c>
      <c r="C170" s="4">
        <f t="shared" si="32"/>
        <v>0</v>
      </c>
      <c r="D170" s="5">
        <f t="shared" si="33"/>
        <v>0</v>
      </c>
      <c r="E170" s="1">
        <f t="shared" si="34"/>
        <v>1</v>
      </c>
      <c r="F170" s="2">
        <f t="shared" si="36"/>
        <v>0</v>
      </c>
      <c r="G170" s="3">
        <f t="shared" si="37"/>
        <v>1</v>
      </c>
      <c r="H170" s="7">
        <f t="shared" si="38"/>
        <v>0</v>
      </c>
      <c r="I170" s="4" t="str">
        <f t="shared" si="46"/>
        <v/>
      </c>
      <c r="J170" s="5" t="str">
        <f t="shared" si="39"/>
        <v/>
      </c>
      <c r="K170" s="1" t="str">
        <f t="shared" si="40"/>
        <v>&lt;tr&gt;&lt;td valign=top&gt;</v>
      </c>
      <c r="L170" s="2" t="str">
        <f t="shared" si="41"/>
        <v/>
      </c>
      <c r="M170" s="6" t="str">
        <f>IF('1_text'!A170="","",'1_text'!A170)</f>
        <v>観客３</v>
      </c>
      <c r="N170" s="5" t="str">
        <f t="shared" si="42"/>
        <v/>
      </c>
      <c r="O170" s="1" t="str">
        <f t="shared" si="43"/>
        <v>&lt;/td&gt;&lt;td valign=top&gt;</v>
      </c>
      <c r="P170" s="6" t="str">
        <f>IF('1_text'!B170="","",'1_text'!B170)</f>
        <v>いるのか。</v>
      </c>
      <c r="Q170" s="3" t="str">
        <f t="shared" si="44"/>
        <v>&lt;/td&gt;&lt;/tr&gt;</v>
      </c>
      <c r="R170" s="7" t="str">
        <f t="shared" si="45"/>
        <v/>
      </c>
    </row>
    <row r="171" spans="1:18" x14ac:dyDescent="0.55000000000000004">
      <c r="A171" s="6">
        <v>1</v>
      </c>
      <c r="B171" s="6">
        <f t="shared" si="35"/>
        <v>1</v>
      </c>
      <c r="C171" s="4">
        <f t="shared" si="32"/>
        <v>0</v>
      </c>
      <c r="D171" s="5">
        <f t="shared" si="33"/>
        <v>0</v>
      </c>
      <c r="E171" s="1">
        <f t="shared" si="34"/>
        <v>1</v>
      </c>
      <c r="F171" s="2">
        <f t="shared" si="36"/>
        <v>0</v>
      </c>
      <c r="G171" s="3">
        <f t="shared" si="37"/>
        <v>1</v>
      </c>
      <c r="H171" s="7">
        <f t="shared" si="38"/>
        <v>0</v>
      </c>
      <c r="I171" s="4" t="str">
        <f t="shared" si="46"/>
        <v/>
      </c>
      <c r="J171" s="5" t="str">
        <f t="shared" si="39"/>
        <v/>
      </c>
      <c r="K171" s="1" t="str">
        <f t="shared" si="40"/>
        <v>&lt;tr&gt;&lt;td valign=top&gt;</v>
      </c>
      <c r="L171" s="2" t="str">
        <f t="shared" si="41"/>
        <v/>
      </c>
      <c r="M171" s="6" t="str">
        <f>IF('1_text'!A171="","",'1_text'!A171)</f>
        <v>劇場支配人</v>
      </c>
      <c r="N171" s="5" t="str">
        <f t="shared" si="42"/>
        <v/>
      </c>
      <c r="O171" s="1" t="str">
        <f t="shared" si="43"/>
        <v>&lt;/td&gt;&lt;td valign=top&gt;</v>
      </c>
      <c r="P171" s="6" t="str">
        <f>IF('1_text'!B171="","",'1_text'!B171)</f>
        <v>とにかくきみはクビだ。</v>
      </c>
      <c r="Q171" s="3" t="str">
        <f t="shared" si="44"/>
        <v>&lt;/td&gt;&lt;/tr&gt;</v>
      </c>
      <c r="R171" s="7" t="str">
        <f t="shared" si="45"/>
        <v/>
      </c>
    </row>
    <row r="172" spans="1:18" x14ac:dyDescent="0.55000000000000004">
      <c r="A172" s="6">
        <v>1</v>
      </c>
      <c r="B172" s="6">
        <f t="shared" si="35"/>
        <v>1</v>
      </c>
      <c r="C172" s="4">
        <f t="shared" si="32"/>
        <v>0</v>
      </c>
      <c r="D172" s="5">
        <f t="shared" si="33"/>
        <v>0</v>
      </c>
      <c r="E172" s="1">
        <f t="shared" si="34"/>
        <v>1</v>
      </c>
      <c r="F172" s="2">
        <f t="shared" si="36"/>
        <v>0</v>
      </c>
      <c r="G172" s="3">
        <f t="shared" si="37"/>
        <v>1</v>
      </c>
      <c r="H172" s="7">
        <f t="shared" si="38"/>
        <v>0</v>
      </c>
      <c r="I172" s="4" t="str">
        <f t="shared" si="46"/>
        <v/>
      </c>
      <c r="J172" s="5" t="str">
        <f t="shared" si="39"/>
        <v/>
      </c>
      <c r="K172" s="1" t="str">
        <f t="shared" si="40"/>
        <v>&lt;tr&gt;&lt;td valign=top&gt;</v>
      </c>
      <c r="L172" s="2" t="str">
        <f t="shared" si="41"/>
        <v/>
      </c>
      <c r="M172" s="6" t="str">
        <f>IF('1_text'!A172="","",'1_text'!A172)</f>
        <v>女</v>
      </c>
      <c r="N172" s="5" t="str">
        <f t="shared" si="42"/>
        <v/>
      </c>
      <c r="O172" s="1" t="str">
        <f t="shared" si="43"/>
        <v>&lt;/td&gt;&lt;td valign=top&gt;</v>
      </c>
      <c r="P172" s="6" t="str">
        <f>IF('1_text'!B172="","",'1_text'!B172)</f>
        <v xml:space="preserve">そんな！ </v>
      </c>
      <c r="Q172" s="3" t="str">
        <f t="shared" si="44"/>
        <v>&lt;/td&gt;&lt;/tr&gt;</v>
      </c>
      <c r="R172" s="7" t="str">
        <f t="shared" si="45"/>
        <v/>
      </c>
    </row>
    <row r="173" spans="1:18" x14ac:dyDescent="0.55000000000000004">
      <c r="A173" s="6">
        <v>1</v>
      </c>
      <c r="B173" s="6">
        <f t="shared" si="35"/>
        <v>1</v>
      </c>
      <c r="C173" s="4">
        <f t="shared" si="32"/>
        <v>1</v>
      </c>
      <c r="D173" s="5">
        <f t="shared" si="33"/>
        <v>0</v>
      </c>
      <c r="E173" s="1">
        <f t="shared" si="34"/>
        <v>0</v>
      </c>
      <c r="F173" s="2">
        <f t="shared" si="36"/>
        <v>0</v>
      </c>
      <c r="G173" s="3">
        <f t="shared" si="37"/>
        <v>0</v>
      </c>
      <c r="H173" s="7">
        <f t="shared" si="38"/>
        <v>0</v>
      </c>
      <c r="I173" s="4" t="str">
        <f t="shared" si="46"/>
        <v>&lt;tr&gt;&lt;td&gt;&amp;nbsp;&lt;/td&gt;&lt;td&gt;&lt;/td&gt;&lt;/tr&gt;</v>
      </c>
      <c r="J173" s="5" t="str">
        <f t="shared" si="39"/>
        <v/>
      </c>
      <c r="K173" s="1" t="str">
        <f t="shared" si="40"/>
        <v/>
      </c>
      <c r="L173" s="2" t="str">
        <f t="shared" si="41"/>
        <v/>
      </c>
      <c r="M173" s="6" t="str">
        <f>IF('1_text'!A173="","",'1_text'!A173)</f>
        <v/>
      </c>
      <c r="N173" s="5" t="str">
        <f t="shared" si="42"/>
        <v/>
      </c>
      <c r="O173" s="1" t="str">
        <f t="shared" si="43"/>
        <v/>
      </c>
      <c r="P173" s="6" t="str">
        <f>IF('1_text'!B173="","",'1_text'!B173)</f>
        <v/>
      </c>
      <c r="Q173" s="3" t="str">
        <f t="shared" si="44"/>
        <v/>
      </c>
      <c r="R173" s="7" t="str">
        <f t="shared" si="45"/>
        <v/>
      </c>
    </row>
    <row r="174" spans="1:18" x14ac:dyDescent="0.55000000000000004">
      <c r="A174" s="6">
        <v>1</v>
      </c>
      <c r="B174" s="6">
        <f t="shared" si="35"/>
        <v>1</v>
      </c>
      <c r="C174" s="4">
        <f t="shared" si="32"/>
        <v>0</v>
      </c>
      <c r="D174" s="5">
        <f t="shared" si="33"/>
        <v>1</v>
      </c>
      <c r="E174" s="1">
        <f t="shared" si="34"/>
        <v>0</v>
      </c>
      <c r="F174" s="2">
        <f t="shared" si="36"/>
        <v>0</v>
      </c>
      <c r="G174" s="3">
        <f t="shared" si="37"/>
        <v>0</v>
      </c>
      <c r="H174" s="7">
        <f t="shared" si="38"/>
        <v>0</v>
      </c>
      <c r="I174" s="4" t="str">
        <f t="shared" si="46"/>
        <v/>
      </c>
      <c r="J174" s="5" t="str">
        <f t="shared" si="39"/>
        <v>&lt;tr&gt;&lt;td colspan=2 valign=top&gt;</v>
      </c>
      <c r="K174" s="1" t="str">
        <f t="shared" si="40"/>
        <v/>
      </c>
      <c r="L174" s="2" t="str">
        <f t="shared" si="41"/>
        <v/>
      </c>
      <c r="M174" s="6" t="str">
        <f>IF('1_text'!A174="","",'1_text'!A174)</f>
        <v>劇場のひとたちは去る。</v>
      </c>
      <c r="N174" s="5" t="str">
        <f t="shared" si="42"/>
        <v>&lt;/td&gt;&lt;td&gt;&lt;/td&gt;&lt;tr&gt;</v>
      </c>
      <c r="O174" s="1" t="str">
        <f t="shared" si="43"/>
        <v/>
      </c>
      <c r="P174" s="6" t="str">
        <f>IF('1_text'!B174="","",'1_text'!B174)</f>
        <v/>
      </c>
      <c r="Q174" s="3" t="str">
        <f t="shared" si="44"/>
        <v/>
      </c>
      <c r="R174" s="7" t="str">
        <f t="shared" si="45"/>
        <v/>
      </c>
    </row>
    <row r="175" spans="1:18" x14ac:dyDescent="0.55000000000000004">
      <c r="A175" s="6">
        <v>1</v>
      </c>
      <c r="B175" s="6">
        <f t="shared" si="35"/>
        <v>1</v>
      </c>
      <c r="C175" s="4">
        <f t="shared" si="32"/>
        <v>0</v>
      </c>
      <c r="D175" s="5">
        <f t="shared" si="33"/>
        <v>1</v>
      </c>
      <c r="E175" s="1">
        <f t="shared" si="34"/>
        <v>0</v>
      </c>
      <c r="F175" s="2">
        <f t="shared" si="36"/>
        <v>0</v>
      </c>
      <c r="G175" s="3">
        <f t="shared" si="37"/>
        <v>0</v>
      </c>
      <c r="H175" s="7">
        <f t="shared" si="38"/>
        <v>0</v>
      </c>
      <c r="I175" s="4" t="str">
        <f t="shared" si="46"/>
        <v/>
      </c>
      <c r="J175" s="5" t="str">
        <f t="shared" si="39"/>
        <v>&lt;tr&gt;&lt;td colspan=2 valign=top&gt;</v>
      </c>
      <c r="K175" s="1" t="str">
        <f t="shared" si="40"/>
        <v/>
      </c>
      <c r="L175" s="2" t="str">
        <f t="shared" si="41"/>
        <v/>
      </c>
      <c r="M175" s="6" t="str">
        <f>IF('1_text'!A175="","",'1_text'!A175)</f>
        <v>舞台は女の部屋に変わる。</v>
      </c>
      <c r="N175" s="5" t="str">
        <f t="shared" si="42"/>
        <v>&lt;/td&gt;&lt;td&gt;&lt;/td&gt;&lt;tr&gt;</v>
      </c>
      <c r="O175" s="1" t="str">
        <f t="shared" si="43"/>
        <v/>
      </c>
      <c r="P175" s="6" t="str">
        <f>IF('1_text'!B175="","",'1_text'!B175)</f>
        <v/>
      </c>
      <c r="Q175" s="3" t="str">
        <f t="shared" si="44"/>
        <v/>
      </c>
      <c r="R175" s="7" t="str">
        <f t="shared" si="45"/>
        <v/>
      </c>
    </row>
    <row r="176" spans="1:18" x14ac:dyDescent="0.55000000000000004">
      <c r="A176" s="6">
        <v>1</v>
      </c>
      <c r="B176" s="6">
        <f t="shared" si="35"/>
        <v>1</v>
      </c>
      <c r="C176" s="4">
        <f t="shared" si="32"/>
        <v>0</v>
      </c>
      <c r="D176" s="5">
        <f t="shared" si="33"/>
        <v>1</v>
      </c>
      <c r="E176" s="1">
        <f t="shared" si="34"/>
        <v>0</v>
      </c>
      <c r="F176" s="2">
        <f t="shared" si="36"/>
        <v>0</v>
      </c>
      <c r="G176" s="3">
        <f t="shared" si="37"/>
        <v>0</v>
      </c>
      <c r="H176" s="7">
        <f t="shared" si="38"/>
        <v>0</v>
      </c>
      <c r="I176" s="4" t="str">
        <f t="shared" si="46"/>
        <v/>
      </c>
      <c r="J176" s="5" t="str">
        <f t="shared" si="39"/>
        <v>&lt;tr&gt;&lt;td colspan=2 valign=top&gt;</v>
      </c>
      <c r="K176" s="1" t="str">
        <f t="shared" si="40"/>
        <v/>
      </c>
      <c r="L176" s="2" t="str">
        <f t="shared" si="41"/>
        <v/>
      </c>
      <c r="M176" s="6" t="str">
        <f>IF('1_text'!A176="","",'1_text'!A176)</f>
        <v>落ち込んでゴロゴロしている。</v>
      </c>
      <c r="N176" s="5" t="str">
        <f t="shared" si="42"/>
        <v>&lt;/td&gt;&lt;td&gt;&lt;/td&gt;&lt;tr&gt;</v>
      </c>
      <c r="O176" s="1" t="str">
        <f t="shared" si="43"/>
        <v/>
      </c>
      <c r="P176" s="6" t="str">
        <f>IF('1_text'!B176="","",'1_text'!B176)</f>
        <v/>
      </c>
      <c r="Q176" s="3" t="str">
        <f t="shared" si="44"/>
        <v/>
      </c>
      <c r="R176" s="7" t="str">
        <f t="shared" si="45"/>
        <v/>
      </c>
    </row>
    <row r="177" spans="1:18" x14ac:dyDescent="0.55000000000000004">
      <c r="A177" s="6">
        <v>1</v>
      </c>
      <c r="B177" s="6">
        <f t="shared" si="35"/>
        <v>1</v>
      </c>
      <c r="C177" s="4">
        <f t="shared" si="32"/>
        <v>1</v>
      </c>
      <c r="D177" s="5">
        <f t="shared" si="33"/>
        <v>0</v>
      </c>
      <c r="E177" s="1">
        <f t="shared" si="34"/>
        <v>0</v>
      </c>
      <c r="F177" s="2">
        <f t="shared" si="36"/>
        <v>0</v>
      </c>
      <c r="G177" s="3">
        <f t="shared" si="37"/>
        <v>0</v>
      </c>
      <c r="H177" s="7">
        <f t="shared" si="38"/>
        <v>0</v>
      </c>
      <c r="I177" s="4" t="str">
        <f t="shared" si="46"/>
        <v>&lt;tr&gt;&lt;td&gt;&amp;nbsp;&lt;/td&gt;&lt;td&gt;&lt;/td&gt;&lt;/tr&gt;</v>
      </c>
      <c r="J177" s="5" t="str">
        <f t="shared" si="39"/>
        <v/>
      </c>
      <c r="K177" s="1" t="str">
        <f t="shared" si="40"/>
        <v/>
      </c>
      <c r="L177" s="2" t="str">
        <f t="shared" si="41"/>
        <v/>
      </c>
      <c r="M177" s="6" t="str">
        <f>IF('1_text'!A177="","",'1_text'!A177)</f>
        <v/>
      </c>
      <c r="N177" s="5" t="str">
        <f t="shared" si="42"/>
        <v/>
      </c>
      <c r="O177" s="1" t="str">
        <f t="shared" si="43"/>
        <v/>
      </c>
      <c r="P177" s="6" t="str">
        <f>IF('1_text'!B177="","",'1_text'!B177)</f>
        <v/>
      </c>
      <c r="Q177" s="3" t="str">
        <f t="shared" si="44"/>
        <v/>
      </c>
      <c r="R177" s="7" t="str">
        <f t="shared" si="45"/>
        <v/>
      </c>
    </row>
    <row r="178" spans="1:18" x14ac:dyDescent="0.55000000000000004">
      <c r="A178" s="6">
        <v>1</v>
      </c>
      <c r="B178" s="6">
        <f t="shared" si="35"/>
        <v>1</v>
      </c>
      <c r="C178" s="4">
        <f t="shared" si="32"/>
        <v>0</v>
      </c>
      <c r="D178" s="5">
        <f t="shared" si="33"/>
        <v>0</v>
      </c>
      <c r="E178" s="1">
        <f t="shared" si="34"/>
        <v>1</v>
      </c>
      <c r="F178" s="2">
        <f t="shared" si="36"/>
        <v>0</v>
      </c>
      <c r="G178" s="3">
        <f t="shared" si="37"/>
        <v>1</v>
      </c>
      <c r="H178" s="7">
        <f t="shared" si="38"/>
        <v>0</v>
      </c>
      <c r="I178" s="4" t="str">
        <f t="shared" si="46"/>
        <v/>
      </c>
      <c r="J178" s="5" t="str">
        <f t="shared" si="39"/>
        <v/>
      </c>
      <c r="K178" s="1" t="str">
        <f t="shared" si="40"/>
        <v>&lt;tr&gt;&lt;td valign=top&gt;</v>
      </c>
      <c r="L178" s="2" t="str">
        <f t="shared" si="41"/>
        <v/>
      </c>
      <c r="M178" s="6" t="str">
        <f>IF('1_text'!A178="","",'1_text'!A178)</f>
        <v>女</v>
      </c>
      <c r="N178" s="5" t="str">
        <f t="shared" si="42"/>
        <v/>
      </c>
      <c r="O178" s="1" t="str">
        <f t="shared" si="43"/>
        <v>&lt;/td&gt;&lt;td valign=top&gt;</v>
      </c>
      <c r="P178" s="6" t="str">
        <f>IF('1_text'!B178="","",'1_text'!B178)</f>
        <v>どうしよう。この部屋の家賃もあるのに。うーおーあー。</v>
      </c>
      <c r="Q178" s="3" t="str">
        <f t="shared" si="44"/>
        <v>&lt;/td&gt;&lt;/tr&gt;</v>
      </c>
      <c r="R178" s="7" t="str">
        <f t="shared" si="45"/>
        <v/>
      </c>
    </row>
    <row r="179" spans="1:18" x14ac:dyDescent="0.55000000000000004">
      <c r="A179" s="6">
        <v>1</v>
      </c>
      <c r="B179" s="6">
        <f t="shared" si="35"/>
        <v>1</v>
      </c>
      <c r="C179" s="4">
        <f t="shared" si="32"/>
        <v>1</v>
      </c>
      <c r="D179" s="5">
        <f t="shared" si="33"/>
        <v>0</v>
      </c>
      <c r="E179" s="1">
        <f t="shared" si="34"/>
        <v>0</v>
      </c>
      <c r="F179" s="2">
        <f t="shared" si="36"/>
        <v>0</v>
      </c>
      <c r="G179" s="3">
        <f t="shared" si="37"/>
        <v>0</v>
      </c>
      <c r="H179" s="7">
        <f t="shared" si="38"/>
        <v>0</v>
      </c>
      <c r="I179" s="4" t="str">
        <f t="shared" si="46"/>
        <v>&lt;tr&gt;&lt;td&gt;&amp;nbsp;&lt;/td&gt;&lt;td&gt;&lt;/td&gt;&lt;/tr&gt;</v>
      </c>
      <c r="J179" s="5" t="str">
        <f t="shared" si="39"/>
        <v/>
      </c>
      <c r="K179" s="1" t="str">
        <f t="shared" si="40"/>
        <v/>
      </c>
      <c r="L179" s="2" t="str">
        <f t="shared" si="41"/>
        <v/>
      </c>
      <c r="M179" s="6" t="str">
        <f>IF('1_text'!A179="","",'1_text'!A179)</f>
        <v/>
      </c>
      <c r="N179" s="5" t="str">
        <f t="shared" si="42"/>
        <v/>
      </c>
      <c r="O179" s="1" t="str">
        <f t="shared" si="43"/>
        <v/>
      </c>
      <c r="P179" s="6" t="str">
        <f>IF('1_text'!B179="","",'1_text'!B179)</f>
        <v/>
      </c>
      <c r="Q179" s="3" t="str">
        <f t="shared" si="44"/>
        <v/>
      </c>
      <c r="R179" s="7" t="str">
        <f t="shared" si="45"/>
        <v/>
      </c>
    </row>
    <row r="180" spans="1:18" x14ac:dyDescent="0.55000000000000004">
      <c r="A180" s="6">
        <v>1</v>
      </c>
      <c r="B180" s="6">
        <f t="shared" si="35"/>
        <v>1</v>
      </c>
      <c r="C180" s="4">
        <f t="shared" si="32"/>
        <v>0</v>
      </c>
      <c r="D180" s="5">
        <f t="shared" si="33"/>
        <v>1</v>
      </c>
      <c r="E180" s="1">
        <f t="shared" si="34"/>
        <v>0</v>
      </c>
      <c r="F180" s="2">
        <f t="shared" si="36"/>
        <v>0</v>
      </c>
      <c r="G180" s="3">
        <f t="shared" si="37"/>
        <v>0</v>
      </c>
      <c r="H180" s="7">
        <f t="shared" si="38"/>
        <v>0</v>
      </c>
      <c r="I180" s="4" t="str">
        <f t="shared" si="46"/>
        <v/>
      </c>
      <c r="J180" s="5" t="str">
        <f t="shared" si="39"/>
        <v>&lt;tr&gt;&lt;td colspan=2 valign=top&gt;</v>
      </c>
      <c r="K180" s="1" t="str">
        <f t="shared" si="40"/>
        <v/>
      </c>
      <c r="L180" s="2" t="str">
        <f t="shared" si="41"/>
        <v/>
      </c>
      <c r="M180" s="6" t="str">
        <f>IF('1_text'!A180="","",'1_text'!A180)</f>
        <v>＜♪家で歌う＞</v>
      </c>
      <c r="N180" s="5" t="str">
        <f t="shared" si="42"/>
        <v>&lt;/td&gt;&lt;td&gt;&lt;/td&gt;&lt;tr&gt;</v>
      </c>
      <c r="O180" s="1" t="str">
        <f t="shared" si="43"/>
        <v/>
      </c>
      <c r="P180" s="6" t="str">
        <f>IF('1_text'!B180="","",'1_text'!B180)</f>
        <v/>
      </c>
      <c r="Q180" s="3" t="str">
        <f t="shared" si="44"/>
        <v/>
      </c>
      <c r="R180" s="7" t="str">
        <f t="shared" si="45"/>
        <v/>
      </c>
    </row>
    <row r="181" spans="1:18" x14ac:dyDescent="0.55000000000000004">
      <c r="A181" s="6">
        <v>1</v>
      </c>
      <c r="B181" s="6">
        <f t="shared" si="35"/>
        <v>1</v>
      </c>
      <c r="C181" s="4">
        <f t="shared" si="32"/>
        <v>0</v>
      </c>
      <c r="D181" s="5">
        <f t="shared" si="33"/>
        <v>0</v>
      </c>
      <c r="E181" s="1">
        <f t="shared" si="34"/>
        <v>1</v>
      </c>
      <c r="F181" s="2">
        <f t="shared" si="36"/>
        <v>0</v>
      </c>
      <c r="G181" s="3">
        <f t="shared" si="37"/>
        <v>0</v>
      </c>
      <c r="H181" s="7">
        <f t="shared" si="38"/>
        <v>0</v>
      </c>
      <c r="I181" s="4" t="str">
        <f t="shared" si="46"/>
        <v/>
      </c>
      <c r="J181" s="5" t="str">
        <f t="shared" si="39"/>
        <v/>
      </c>
      <c r="K181" s="1" t="str">
        <f t="shared" si="40"/>
        <v>&lt;tr&gt;&lt;td valign=top&gt;</v>
      </c>
      <c r="L181" s="2" t="str">
        <f t="shared" si="41"/>
        <v/>
      </c>
      <c r="M181" s="6" t="str">
        <f>IF('1_text'!A181="","",'1_text'!A181)</f>
        <v>女</v>
      </c>
      <c r="N181" s="5" t="str">
        <f t="shared" si="42"/>
        <v/>
      </c>
      <c r="O181" s="1" t="str">
        <f t="shared" si="43"/>
        <v>&lt;/td&gt;&lt;td valign=top&gt;</v>
      </c>
      <c r="P181" s="6" t="str">
        <f>IF('1_text'!B181="","",'1_text'!B181)</f>
        <v>♪ああー！</v>
      </c>
      <c r="Q181" s="3" t="str">
        <f t="shared" si="44"/>
        <v/>
      </c>
      <c r="R181" s="7" t="str">
        <f t="shared" si="45"/>
        <v/>
      </c>
    </row>
    <row r="182" spans="1:18" x14ac:dyDescent="0.55000000000000004">
      <c r="A182" s="6">
        <v>1</v>
      </c>
      <c r="B182" s="6">
        <f t="shared" si="35"/>
        <v>1</v>
      </c>
      <c r="C182" s="4">
        <f t="shared" si="32"/>
        <v>0</v>
      </c>
      <c r="D182" s="5">
        <f t="shared" si="33"/>
        <v>0</v>
      </c>
      <c r="E182" s="1">
        <f t="shared" si="34"/>
        <v>0</v>
      </c>
      <c r="F182" s="2">
        <f t="shared" si="36"/>
        <v>1</v>
      </c>
      <c r="G182" s="3">
        <f t="shared" si="37"/>
        <v>0</v>
      </c>
      <c r="H182" s="7">
        <f t="shared" si="38"/>
        <v>0</v>
      </c>
      <c r="I182" s="4" t="str">
        <f t="shared" si="46"/>
        <v/>
      </c>
      <c r="J182" s="5" t="str">
        <f t="shared" si="39"/>
        <v/>
      </c>
      <c r="K182" s="1" t="str">
        <f t="shared" si="40"/>
        <v/>
      </c>
      <c r="L182" s="2" t="str">
        <f t="shared" si="41"/>
        <v>&lt;br /&gt;</v>
      </c>
      <c r="M182" s="6" t="str">
        <f>IF('1_text'!A182="","",'1_text'!A182)</f>
        <v/>
      </c>
      <c r="N182" s="5" t="str">
        <f t="shared" si="42"/>
        <v/>
      </c>
      <c r="O182" s="1" t="str">
        <f t="shared" si="43"/>
        <v/>
      </c>
      <c r="P182" s="6" t="str">
        <f>IF('1_text'!B182="","",'1_text'!B182)</f>
        <v>♪ああー！</v>
      </c>
      <c r="Q182" s="3" t="str">
        <f t="shared" si="44"/>
        <v/>
      </c>
      <c r="R182" s="7" t="str">
        <f t="shared" si="45"/>
        <v/>
      </c>
    </row>
    <row r="183" spans="1:18" x14ac:dyDescent="0.55000000000000004">
      <c r="A183" s="6">
        <v>1</v>
      </c>
      <c r="B183" s="6">
        <f t="shared" si="35"/>
        <v>1</v>
      </c>
      <c r="C183" s="4">
        <f t="shared" si="32"/>
        <v>0</v>
      </c>
      <c r="D183" s="5">
        <f t="shared" si="33"/>
        <v>0</v>
      </c>
      <c r="E183" s="1">
        <f t="shared" si="34"/>
        <v>0</v>
      </c>
      <c r="F183" s="2">
        <f t="shared" si="36"/>
        <v>1</v>
      </c>
      <c r="G183" s="3">
        <f t="shared" si="37"/>
        <v>0</v>
      </c>
      <c r="H183" s="7">
        <f t="shared" si="38"/>
        <v>0</v>
      </c>
      <c r="I183" s="4" t="str">
        <f t="shared" si="46"/>
        <v/>
      </c>
      <c r="J183" s="5" t="str">
        <f t="shared" si="39"/>
        <v/>
      </c>
      <c r="K183" s="1" t="str">
        <f t="shared" si="40"/>
        <v/>
      </c>
      <c r="L183" s="2" t="str">
        <f t="shared" si="41"/>
        <v>&lt;br /&gt;</v>
      </c>
      <c r="M183" s="6" t="str">
        <f>IF('1_text'!A183="","",'1_text'!A183)</f>
        <v/>
      </c>
      <c r="N183" s="5" t="str">
        <f t="shared" si="42"/>
        <v/>
      </c>
      <c r="O183" s="1" t="str">
        <f t="shared" si="43"/>
        <v/>
      </c>
      <c r="P183" s="6" t="str">
        <f>IF('1_text'!B183="","",'1_text'!B183)</f>
        <v>♪ぼろべっぽー！　げろぶっちょ！</v>
      </c>
      <c r="Q183" s="3" t="str">
        <f t="shared" si="44"/>
        <v/>
      </c>
      <c r="R183" s="7" t="str">
        <f t="shared" si="45"/>
        <v/>
      </c>
    </row>
    <row r="184" spans="1:18" x14ac:dyDescent="0.55000000000000004">
      <c r="A184" s="6">
        <v>1</v>
      </c>
      <c r="B184" s="6">
        <f t="shared" si="35"/>
        <v>1</v>
      </c>
      <c r="C184" s="4">
        <f t="shared" si="32"/>
        <v>0</v>
      </c>
      <c r="D184" s="5">
        <f t="shared" si="33"/>
        <v>0</v>
      </c>
      <c r="E184" s="1">
        <f t="shared" si="34"/>
        <v>0</v>
      </c>
      <c r="F184" s="2">
        <f t="shared" si="36"/>
        <v>1</v>
      </c>
      <c r="G184" s="3">
        <f t="shared" si="37"/>
        <v>0</v>
      </c>
      <c r="H184" s="7">
        <f t="shared" si="38"/>
        <v>1</v>
      </c>
      <c r="I184" s="4" t="str">
        <f t="shared" si="46"/>
        <v/>
      </c>
      <c r="J184" s="5" t="str">
        <f t="shared" si="39"/>
        <v/>
      </c>
      <c r="K184" s="1" t="str">
        <f t="shared" si="40"/>
        <v/>
      </c>
      <c r="L184" s="2" t="str">
        <f t="shared" si="41"/>
        <v>&lt;br /&gt;</v>
      </c>
      <c r="M184" s="6" t="str">
        <f>IF('1_text'!A184="","",'1_text'!A184)</f>
        <v/>
      </c>
      <c r="N184" s="5" t="str">
        <f t="shared" si="42"/>
        <v/>
      </c>
      <c r="O184" s="1" t="str">
        <f t="shared" si="43"/>
        <v/>
      </c>
      <c r="P184" s="6" t="str">
        <f>IF('1_text'!B184="","",'1_text'!B184)</f>
        <v>♪だーぼやーん！　</v>
      </c>
      <c r="Q184" s="3" t="str">
        <f t="shared" si="44"/>
        <v/>
      </c>
      <c r="R184" s="7" t="str">
        <f t="shared" si="45"/>
        <v>&lt;/td&gt;&lt;/tr&gt;</v>
      </c>
    </row>
    <row r="185" spans="1:18" x14ac:dyDescent="0.55000000000000004">
      <c r="A185" s="6">
        <v>1</v>
      </c>
      <c r="B185" s="6">
        <f t="shared" si="35"/>
        <v>1</v>
      </c>
      <c r="C185" s="4">
        <f t="shared" si="32"/>
        <v>1</v>
      </c>
      <c r="D185" s="5">
        <f t="shared" si="33"/>
        <v>0</v>
      </c>
      <c r="E185" s="1">
        <f t="shared" si="34"/>
        <v>0</v>
      </c>
      <c r="F185" s="2">
        <f t="shared" si="36"/>
        <v>0</v>
      </c>
      <c r="G185" s="3">
        <f t="shared" si="37"/>
        <v>0</v>
      </c>
      <c r="H185" s="7">
        <f t="shared" si="38"/>
        <v>0</v>
      </c>
      <c r="I185" s="4" t="str">
        <f t="shared" si="46"/>
        <v>&lt;tr&gt;&lt;td&gt;&amp;nbsp;&lt;/td&gt;&lt;td&gt;&lt;/td&gt;&lt;/tr&gt;</v>
      </c>
      <c r="J185" s="5" t="str">
        <f t="shared" si="39"/>
        <v/>
      </c>
      <c r="K185" s="1" t="str">
        <f t="shared" si="40"/>
        <v/>
      </c>
      <c r="L185" s="2" t="str">
        <f t="shared" si="41"/>
        <v/>
      </c>
      <c r="M185" s="6" t="str">
        <f>IF('1_text'!A185="","",'1_text'!A185)</f>
        <v/>
      </c>
      <c r="N185" s="5" t="str">
        <f t="shared" si="42"/>
        <v/>
      </c>
      <c r="O185" s="1" t="str">
        <f t="shared" si="43"/>
        <v/>
      </c>
      <c r="P185" s="6" t="str">
        <f>IF('1_text'!B185="","",'1_text'!B185)</f>
        <v/>
      </c>
      <c r="Q185" s="3" t="str">
        <f t="shared" si="44"/>
        <v/>
      </c>
      <c r="R185" s="7" t="str">
        <f t="shared" si="45"/>
        <v/>
      </c>
    </row>
    <row r="186" spans="1:18" x14ac:dyDescent="0.55000000000000004">
      <c r="A186" s="6">
        <v>1</v>
      </c>
      <c r="B186" s="6">
        <f t="shared" si="35"/>
        <v>1</v>
      </c>
      <c r="C186" s="4">
        <f t="shared" si="32"/>
        <v>0</v>
      </c>
      <c r="D186" s="5">
        <f t="shared" si="33"/>
        <v>1</v>
      </c>
      <c r="E186" s="1">
        <f t="shared" si="34"/>
        <v>0</v>
      </c>
      <c r="F186" s="2">
        <f t="shared" si="36"/>
        <v>0</v>
      </c>
      <c r="G186" s="3">
        <f t="shared" si="37"/>
        <v>0</v>
      </c>
      <c r="H186" s="7">
        <f t="shared" si="38"/>
        <v>0</v>
      </c>
      <c r="I186" s="4" t="str">
        <f t="shared" si="46"/>
        <v/>
      </c>
      <c r="J186" s="5" t="str">
        <f t="shared" si="39"/>
        <v>&lt;tr&gt;&lt;td colspan=2 valign=top&gt;</v>
      </c>
      <c r="K186" s="1" t="str">
        <f t="shared" si="40"/>
        <v/>
      </c>
      <c r="L186" s="2" t="str">
        <f t="shared" si="41"/>
        <v/>
      </c>
      <c r="M186" s="6" t="str">
        <f>IF('1_text'!A186="","",'1_text'!A186)</f>
        <v>隣人たちが歌いだす</v>
      </c>
      <c r="N186" s="5" t="str">
        <f t="shared" si="42"/>
        <v>&lt;/td&gt;&lt;td&gt;&lt;/td&gt;&lt;tr&gt;</v>
      </c>
      <c r="O186" s="1" t="str">
        <f t="shared" si="43"/>
        <v/>
      </c>
      <c r="P186" s="6" t="str">
        <f>IF('1_text'!B186="","",'1_text'!B186)</f>
        <v/>
      </c>
      <c r="Q186" s="3" t="str">
        <f t="shared" si="44"/>
        <v/>
      </c>
      <c r="R186" s="7" t="str">
        <f t="shared" si="45"/>
        <v/>
      </c>
    </row>
    <row r="187" spans="1:18" x14ac:dyDescent="0.55000000000000004">
      <c r="A187" s="6">
        <v>1</v>
      </c>
      <c r="B187" s="6">
        <f t="shared" si="35"/>
        <v>1</v>
      </c>
      <c r="C187" s="4">
        <f t="shared" si="32"/>
        <v>1</v>
      </c>
      <c r="D187" s="5">
        <f t="shared" si="33"/>
        <v>0</v>
      </c>
      <c r="E187" s="1">
        <f t="shared" si="34"/>
        <v>0</v>
      </c>
      <c r="F187" s="2">
        <f t="shared" si="36"/>
        <v>0</v>
      </c>
      <c r="G187" s="3">
        <f t="shared" si="37"/>
        <v>0</v>
      </c>
      <c r="H187" s="7">
        <f t="shared" si="38"/>
        <v>0</v>
      </c>
      <c r="I187" s="4" t="str">
        <f t="shared" si="46"/>
        <v>&lt;tr&gt;&lt;td&gt;&amp;nbsp;&lt;/td&gt;&lt;td&gt;&lt;/td&gt;&lt;/tr&gt;</v>
      </c>
      <c r="J187" s="5" t="str">
        <f t="shared" si="39"/>
        <v/>
      </c>
      <c r="K187" s="1" t="str">
        <f t="shared" si="40"/>
        <v/>
      </c>
      <c r="L187" s="2" t="str">
        <f t="shared" si="41"/>
        <v/>
      </c>
      <c r="M187" s="6" t="str">
        <f>IF('1_text'!A187="","",'1_text'!A187)</f>
        <v/>
      </c>
      <c r="N187" s="5" t="str">
        <f t="shared" si="42"/>
        <v/>
      </c>
      <c r="O187" s="1" t="str">
        <f t="shared" si="43"/>
        <v/>
      </c>
      <c r="P187" s="6" t="str">
        <f>IF('1_text'!B187="","",'1_text'!B187)</f>
        <v/>
      </c>
      <c r="Q187" s="3" t="str">
        <f t="shared" si="44"/>
        <v/>
      </c>
      <c r="R187" s="7" t="str">
        <f t="shared" si="45"/>
        <v/>
      </c>
    </row>
    <row r="188" spans="1:18" x14ac:dyDescent="0.55000000000000004">
      <c r="A188" s="6">
        <v>1</v>
      </c>
      <c r="B188" s="6">
        <f t="shared" si="35"/>
        <v>1</v>
      </c>
      <c r="C188" s="4">
        <f t="shared" si="32"/>
        <v>0</v>
      </c>
      <c r="D188" s="5">
        <f t="shared" si="33"/>
        <v>0</v>
      </c>
      <c r="E188" s="1">
        <f t="shared" si="34"/>
        <v>1</v>
      </c>
      <c r="F188" s="2">
        <f t="shared" si="36"/>
        <v>0</v>
      </c>
      <c r="G188" s="3">
        <f t="shared" si="37"/>
        <v>0</v>
      </c>
      <c r="H188" s="7">
        <f t="shared" si="38"/>
        <v>0</v>
      </c>
      <c r="I188" s="4" t="str">
        <f t="shared" si="46"/>
        <v/>
      </c>
      <c r="J188" s="5" t="str">
        <f t="shared" si="39"/>
        <v/>
      </c>
      <c r="K188" s="1" t="str">
        <f t="shared" si="40"/>
        <v>&lt;tr&gt;&lt;td valign=top&gt;</v>
      </c>
      <c r="L188" s="2" t="str">
        <f t="shared" si="41"/>
        <v/>
      </c>
      <c r="M188" s="6" t="str">
        <f>IF('1_text'!A188="","",'1_text'!A188)</f>
        <v>全員</v>
      </c>
      <c r="N188" s="5" t="str">
        <f t="shared" si="42"/>
        <v/>
      </c>
      <c r="O188" s="1" t="str">
        <f t="shared" si="43"/>
        <v>&lt;/td&gt;&lt;td valign=top&gt;</v>
      </c>
      <c r="P188" s="6" t="str">
        <f>IF('1_text'!B188="","",'1_text'!B188)</f>
        <v>♪ぜんぶリセット　これでリセット</v>
      </c>
      <c r="Q188" s="3" t="str">
        <f t="shared" si="44"/>
        <v/>
      </c>
      <c r="R188" s="7" t="str">
        <f t="shared" si="45"/>
        <v/>
      </c>
    </row>
    <row r="189" spans="1:18" x14ac:dyDescent="0.55000000000000004">
      <c r="A189" s="6">
        <v>1</v>
      </c>
      <c r="B189" s="6">
        <f t="shared" si="35"/>
        <v>1</v>
      </c>
      <c r="C189" s="4">
        <f t="shared" si="32"/>
        <v>0</v>
      </c>
      <c r="D189" s="5">
        <f t="shared" si="33"/>
        <v>0</v>
      </c>
      <c r="E189" s="1">
        <f t="shared" si="34"/>
        <v>0</v>
      </c>
      <c r="F189" s="2">
        <f t="shared" si="36"/>
        <v>1</v>
      </c>
      <c r="G189" s="3">
        <f t="shared" si="37"/>
        <v>0</v>
      </c>
      <c r="H189" s="7">
        <f t="shared" si="38"/>
        <v>0</v>
      </c>
      <c r="I189" s="4" t="str">
        <f t="shared" si="46"/>
        <v/>
      </c>
      <c r="J189" s="5" t="str">
        <f t="shared" si="39"/>
        <v/>
      </c>
      <c r="K189" s="1" t="str">
        <f t="shared" si="40"/>
        <v/>
      </c>
      <c r="L189" s="2" t="str">
        <f t="shared" si="41"/>
        <v>&lt;br /&gt;</v>
      </c>
      <c r="M189" s="6" t="str">
        <f>IF('1_text'!A189="","",'1_text'!A189)</f>
        <v/>
      </c>
      <c r="N189" s="5" t="str">
        <f t="shared" si="42"/>
        <v/>
      </c>
      <c r="O189" s="1" t="str">
        <f t="shared" si="43"/>
        <v/>
      </c>
      <c r="P189" s="6" t="str">
        <f>IF('1_text'!B189="","",'1_text'!B189)</f>
        <v>♪明日はいい日だ　何をしようかな</v>
      </c>
      <c r="Q189" s="3" t="str">
        <f t="shared" si="44"/>
        <v/>
      </c>
      <c r="R189" s="7" t="str">
        <f t="shared" si="45"/>
        <v/>
      </c>
    </row>
    <row r="190" spans="1:18" x14ac:dyDescent="0.55000000000000004">
      <c r="A190" s="6">
        <v>1</v>
      </c>
      <c r="B190" s="6">
        <f t="shared" si="35"/>
        <v>1</v>
      </c>
      <c r="C190" s="4">
        <f t="shared" si="32"/>
        <v>0</v>
      </c>
      <c r="D190" s="5">
        <f t="shared" si="33"/>
        <v>0</v>
      </c>
      <c r="E190" s="1">
        <f t="shared" si="34"/>
        <v>0</v>
      </c>
      <c r="F190" s="2">
        <f t="shared" si="36"/>
        <v>1</v>
      </c>
      <c r="G190" s="3">
        <f t="shared" si="37"/>
        <v>0</v>
      </c>
      <c r="H190" s="7">
        <f t="shared" si="38"/>
        <v>1</v>
      </c>
      <c r="I190" s="4" t="str">
        <f t="shared" si="46"/>
        <v/>
      </c>
      <c r="J190" s="5" t="str">
        <f t="shared" si="39"/>
        <v/>
      </c>
      <c r="K190" s="1" t="str">
        <f t="shared" si="40"/>
        <v/>
      </c>
      <c r="L190" s="2" t="str">
        <f t="shared" si="41"/>
        <v>&lt;br /&gt;</v>
      </c>
      <c r="M190" s="6" t="str">
        <f>IF('1_text'!A190="","",'1_text'!A190)</f>
        <v/>
      </c>
      <c r="N190" s="5" t="str">
        <f t="shared" si="42"/>
        <v/>
      </c>
      <c r="O190" s="1" t="str">
        <f t="shared" si="43"/>
        <v/>
      </c>
      <c r="P190" s="6" t="str">
        <f>IF('1_text'!B190="","",'1_text'!B190)</f>
        <v>♪明日はいい日だ　何をしようかな</v>
      </c>
      <c r="Q190" s="3" t="str">
        <f t="shared" si="44"/>
        <v/>
      </c>
      <c r="R190" s="7" t="str">
        <f t="shared" si="45"/>
        <v>&lt;/td&gt;&lt;/tr&gt;</v>
      </c>
    </row>
    <row r="191" spans="1:18" x14ac:dyDescent="0.55000000000000004">
      <c r="A191" s="6">
        <v>1</v>
      </c>
      <c r="B191" s="6">
        <f t="shared" si="35"/>
        <v>1</v>
      </c>
      <c r="C191" s="4">
        <f t="shared" si="32"/>
        <v>0</v>
      </c>
      <c r="D191" s="5">
        <f t="shared" si="33"/>
        <v>1</v>
      </c>
      <c r="E191" s="1">
        <f t="shared" si="34"/>
        <v>0</v>
      </c>
      <c r="F191" s="2">
        <f t="shared" si="36"/>
        <v>0</v>
      </c>
      <c r="G191" s="3">
        <f t="shared" si="37"/>
        <v>0</v>
      </c>
      <c r="H191" s="7">
        <f t="shared" si="38"/>
        <v>0</v>
      </c>
      <c r="I191" s="4" t="str">
        <f t="shared" si="46"/>
        <v/>
      </c>
      <c r="J191" s="5" t="str">
        <f t="shared" si="39"/>
        <v>&lt;tr&gt;&lt;td colspan=2 valign=top&gt;</v>
      </c>
      <c r="K191" s="1" t="str">
        <f t="shared" si="40"/>
        <v/>
      </c>
      <c r="L191" s="2" t="str">
        <f t="shared" si="41"/>
        <v/>
      </c>
      <c r="M191" s="6" t="str">
        <f>IF('1_text'!A191="","",'1_text'!A191)</f>
        <v>＜♪家で歌う・おわり＞</v>
      </c>
      <c r="N191" s="5" t="str">
        <f t="shared" si="42"/>
        <v>&lt;/td&gt;&lt;td&gt;&lt;/td&gt;&lt;tr&gt;</v>
      </c>
      <c r="O191" s="1" t="str">
        <f t="shared" si="43"/>
        <v/>
      </c>
      <c r="P191" s="6" t="str">
        <f>IF('1_text'!B191="","",'1_text'!B191)</f>
        <v/>
      </c>
      <c r="Q191" s="3" t="str">
        <f t="shared" si="44"/>
        <v/>
      </c>
      <c r="R191" s="7" t="str">
        <f t="shared" si="45"/>
        <v/>
      </c>
    </row>
    <row r="192" spans="1:18" x14ac:dyDescent="0.55000000000000004">
      <c r="A192" s="6">
        <v>1</v>
      </c>
      <c r="B192" s="6">
        <f t="shared" si="35"/>
        <v>1</v>
      </c>
      <c r="C192" s="4">
        <f t="shared" si="32"/>
        <v>1</v>
      </c>
      <c r="D192" s="5">
        <f t="shared" si="33"/>
        <v>0</v>
      </c>
      <c r="E192" s="1">
        <f t="shared" si="34"/>
        <v>0</v>
      </c>
      <c r="F192" s="2">
        <f t="shared" si="36"/>
        <v>0</v>
      </c>
      <c r="G192" s="3">
        <f t="shared" si="37"/>
        <v>0</v>
      </c>
      <c r="H192" s="7">
        <f t="shared" si="38"/>
        <v>0</v>
      </c>
      <c r="I192" s="4" t="str">
        <f t="shared" si="46"/>
        <v>&lt;tr&gt;&lt;td&gt;&amp;nbsp;&lt;/td&gt;&lt;td&gt;&lt;/td&gt;&lt;/tr&gt;</v>
      </c>
      <c r="J192" s="5" t="str">
        <f t="shared" si="39"/>
        <v/>
      </c>
      <c r="K192" s="1" t="str">
        <f t="shared" si="40"/>
        <v/>
      </c>
      <c r="L192" s="2" t="str">
        <f t="shared" si="41"/>
        <v/>
      </c>
      <c r="M192" s="6" t="str">
        <f>IF('1_text'!A192="","",'1_text'!A192)</f>
        <v/>
      </c>
      <c r="N192" s="5" t="str">
        <f t="shared" si="42"/>
        <v/>
      </c>
      <c r="O192" s="1" t="str">
        <f t="shared" si="43"/>
        <v/>
      </c>
      <c r="P192" s="6" t="str">
        <f>IF('1_text'!B192="","",'1_text'!B192)</f>
        <v/>
      </c>
      <c r="Q192" s="3" t="str">
        <f t="shared" si="44"/>
        <v/>
      </c>
      <c r="R192" s="7" t="str">
        <f t="shared" si="45"/>
        <v/>
      </c>
    </row>
    <row r="193" spans="1:18" x14ac:dyDescent="0.55000000000000004">
      <c r="A193" s="6">
        <v>1</v>
      </c>
      <c r="B193" s="6">
        <f t="shared" si="35"/>
        <v>1</v>
      </c>
      <c r="C193" s="4">
        <f t="shared" si="32"/>
        <v>0</v>
      </c>
      <c r="D193" s="5">
        <f t="shared" si="33"/>
        <v>1</v>
      </c>
      <c r="E193" s="1">
        <f t="shared" si="34"/>
        <v>0</v>
      </c>
      <c r="F193" s="2">
        <f t="shared" si="36"/>
        <v>0</v>
      </c>
      <c r="G193" s="3">
        <f t="shared" si="37"/>
        <v>0</v>
      </c>
      <c r="H193" s="7">
        <f t="shared" si="38"/>
        <v>0</v>
      </c>
      <c r="I193" s="4" t="str">
        <f t="shared" si="46"/>
        <v/>
      </c>
      <c r="J193" s="5" t="str">
        <f t="shared" si="39"/>
        <v>&lt;tr&gt;&lt;td colspan=2 valign=top&gt;</v>
      </c>
      <c r="K193" s="1" t="str">
        <f t="shared" si="40"/>
        <v/>
      </c>
      <c r="L193" s="2" t="str">
        <f t="shared" si="41"/>
        <v/>
      </c>
      <c r="M193" s="6" t="str">
        <f>IF('1_text'!A193="","",'1_text'!A193)</f>
        <v>歌い終わると、隣人たちは楽器に見立てていたものを本来の用途として使い始め、女を迷惑そうに見る。</v>
      </c>
      <c r="N193" s="5" t="str">
        <f t="shared" si="42"/>
        <v>&lt;/td&gt;&lt;td&gt;&lt;/td&gt;&lt;tr&gt;</v>
      </c>
      <c r="O193" s="1" t="str">
        <f t="shared" si="43"/>
        <v/>
      </c>
      <c r="P193" s="6" t="str">
        <f>IF('1_text'!B193="","",'1_text'!B193)</f>
        <v/>
      </c>
      <c r="Q193" s="3" t="str">
        <f t="shared" si="44"/>
        <v/>
      </c>
      <c r="R193" s="7" t="str">
        <f t="shared" si="45"/>
        <v/>
      </c>
    </row>
    <row r="194" spans="1:18" x14ac:dyDescent="0.55000000000000004">
      <c r="A194" s="6">
        <v>1</v>
      </c>
      <c r="B194" s="6">
        <f t="shared" si="35"/>
        <v>1</v>
      </c>
      <c r="C194" s="4">
        <f t="shared" ref="C194:C257" si="47">IF(AND(M194="",P194=""),1,0)</f>
        <v>0</v>
      </c>
      <c r="D194" s="5">
        <f t="shared" ref="D194:D257" si="48">IF(AND(M194&lt;&gt;"",P194=""),1,0)</f>
        <v>1</v>
      </c>
      <c r="E194" s="1">
        <f t="shared" ref="E194:E257" si="49">IF(AND(M194&lt;&gt;"",P194&lt;&gt;""),1,0)</f>
        <v>0</v>
      </c>
      <c r="F194" s="2">
        <f t="shared" si="36"/>
        <v>0</v>
      </c>
      <c r="G194" s="3">
        <f t="shared" si="37"/>
        <v>0</v>
      </c>
      <c r="H194" s="7">
        <f t="shared" si="38"/>
        <v>0</v>
      </c>
      <c r="I194" s="4" t="str">
        <f t="shared" si="46"/>
        <v/>
      </c>
      <c r="J194" s="5" t="str">
        <f t="shared" si="39"/>
        <v>&lt;tr&gt;&lt;td colspan=2 valign=top&gt;</v>
      </c>
      <c r="K194" s="1" t="str">
        <f t="shared" si="40"/>
        <v/>
      </c>
      <c r="L194" s="2" t="str">
        <f t="shared" si="41"/>
        <v/>
      </c>
      <c r="M194" s="6" t="str">
        <f>IF('1_text'!A194="","",'1_text'!A194)</f>
        <v>管理人が出てくる。</v>
      </c>
      <c r="N194" s="5" t="str">
        <f t="shared" si="42"/>
        <v>&lt;/td&gt;&lt;td&gt;&lt;/td&gt;&lt;tr&gt;</v>
      </c>
      <c r="O194" s="1" t="str">
        <f t="shared" si="43"/>
        <v/>
      </c>
      <c r="P194" s="6" t="str">
        <f>IF('1_text'!B194="","",'1_text'!B194)</f>
        <v/>
      </c>
      <c r="Q194" s="3" t="str">
        <f t="shared" si="44"/>
        <v/>
      </c>
      <c r="R194" s="7" t="str">
        <f t="shared" si="45"/>
        <v/>
      </c>
    </row>
    <row r="195" spans="1:18" x14ac:dyDescent="0.55000000000000004">
      <c r="A195" s="6">
        <v>1</v>
      </c>
      <c r="B195" s="6">
        <f t="shared" ref="B195:B258" si="50">SUM(C195:F195)</f>
        <v>1</v>
      </c>
      <c r="C195" s="4">
        <f t="shared" si="47"/>
        <v>1</v>
      </c>
      <c r="D195" s="5">
        <f t="shared" si="48"/>
        <v>0</v>
      </c>
      <c r="E195" s="1">
        <f t="shared" si="49"/>
        <v>0</v>
      </c>
      <c r="F195" s="2">
        <f t="shared" ref="F195:F258" si="51">IF(AND(SUM(C195:E195)=0),1,0)</f>
        <v>0</v>
      </c>
      <c r="G195" s="3">
        <f t="shared" ref="G195:G258" si="52">IF(AND(E195=1,SUM(C196:E196)=1),1,0)</f>
        <v>0</v>
      </c>
      <c r="H195" s="7">
        <f t="shared" ref="H195:H258" si="53">IF(AND(F195=1,SUM(C196:E196)=1),1,0)</f>
        <v>0</v>
      </c>
      <c r="I195" s="4" t="str">
        <f t="shared" si="46"/>
        <v>&lt;tr&gt;&lt;td&gt;&amp;nbsp;&lt;/td&gt;&lt;td&gt;&lt;/td&gt;&lt;/tr&gt;</v>
      </c>
      <c r="J195" s="5" t="str">
        <f t="shared" ref="J195:J258" si="54">IF(D195=1,"&lt;tr&gt;&lt;td colspan=2 valign=top&gt;","")</f>
        <v/>
      </c>
      <c r="K195" s="1" t="str">
        <f t="shared" ref="K195:K258" si="55">IF(E195=1,"&lt;tr&gt;&lt;td valign=top&gt;","")</f>
        <v/>
      </c>
      <c r="L195" s="2" t="str">
        <f t="shared" ref="L195:L258" si="56">IF(F195=1,"&lt;br /&gt;","")</f>
        <v/>
      </c>
      <c r="M195" s="6" t="str">
        <f>IF('1_text'!A195="","",'1_text'!A195)</f>
        <v/>
      </c>
      <c r="N195" s="5" t="str">
        <f t="shared" ref="N195:N258" si="57">IF(D195=1,"&lt;/td&gt;&lt;td&gt;&lt;/td&gt;&lt;tr&gt;","")</f>
        <v/>
      </c>
      <c r="O195" s="1" t="str">
        <f t="shared" ref="O195:O258" si="58">IF(E195=1,"&lt;/td&gt;&lt;td valign=top&gt;","")</f>
        <v/>
      </c>
      <c r="P195" s="6" t="str">
        <f>IF('1_text'!B195="","",'1_text'!B195)</f>
        <v/>
      </c>
      <c r="Q195" s="3" t="str">
        <f t="shared" ref="Q195:Q258" si="59">IF(G195=1,"&lt;/td&gt;&lt;/tr&gt;","")</f>
        <v/>
      </c>
      <c r="R195" s="7" t="str">
        <f t="shared" ref="R195:R258" si="60">IF(H195=1,"&lt;/td&gt;&lt;/tr&gt;","")</f>
        <v/>
      </c>
    </row>
    <row r="196" spans="1:18" x14ac:dyDescent="0.55000000000000004">
      <c r="A196" s="6">
        <v>1</v>
      </c>
      <c r="B196" s="6">
        <f t="shared" si="50"/>
        <v>1</v>
      </c>
      <c r="C196" s="4">
        <f t="shared" si="47"/>
        <v>0</v>
      </c>
      <c r="D196" s="5">
        <f t="shared" si="48"/>
        <v>0</v>
      </c>
      <c r="E196" s="1">
        <f t="shared" si="49"/>
        <v>1</v>
      </c>
      <c r="F196" s="2">
        <f t="shared" si="51"/>
        <v>0</v>
      </c>
      <c r="G196" s="3">
        <f t="shared" si="52"/>
        <v>1</v>
      </c>
      <c r="H196" s="7">
        <f t="shared" si="53"/>
        <v>0</v>
      </c>
      <c r="I196" s="4" t="str">
        <f t="shared" ref="I196:I259" si="61">IF(C196=1,"&lt;tr&gt;&lt;td&gt;&amp;nbsp;&lt;/td&gt;&lt;td&gt;&lt;/td&gt;&lt;/tr&gt;","")</f>
        <v/>
      </c>
      <c r="J196" s="5" t="str">
        <f t="shared" si="54"/>
        <v/>
      </c>
      <c r="K196" s="1" t="str">
        <f t="shared" si="55"/>
        <v>&lt;tr&gt;&lt;td valign=top&gt;</v>
      </c>
      <c r="L196" s="2" t="str">
        <f t="shared" si="56"/>
        <v/>
      </c>
      <c r="M196" s="6" t="str">
        <f>IF('1_text'!A196="","",'1_text'!A196)</f>
        <v>管理人</v>
      </c>
      <c r="N196" s="5" t="str">
        <f t="shared" si="57"/>
        <v/>
      </c>
      <c r="O196" s="1" t="str">
        <f t="shared" si="58"/>
        <v>&lt;/td&gt;&lt;td valign=top&gt;</v>
      </c>
      <c r="P196" s="6" t="str">
        <f>IF('1_text'!B196="","",'1_text'!B196)</f>
        <v>あの～</v>
      </c>
      <c r="Q196" s="3" t="str">
        <f t="shared" si="59"/>
        <v>&lt;/td&gt;&lt;/tr&gt;</v>
      </c>
      <c r="R196" s="7" t="str">
        <f t="shared" si="60"/>
        <v/>
      </c>
    </row>
    <row r="197" spans="1:18" x14ac:dyDescent="0.55000000000000004">
      <c r="A197" s="6">
        <v>1</v>
      </c>
      <c r="B197" s="6">
        <f t="shared" si="50"/>
        <v>1</v>
      </c>
      <c r="C197" s="4">
        <f t="shared" si="47"/>
        <v>0</v>
      </c>
      <c r="D197" s="5">
        <f t="shared" si="48"/>
        <v>0</v>
      </c>
      <c r="E197" s="1">
        <f t="shared" si="49"/>
        <v>1</v>
      </c>
      <c r="F197" s="2">
        <f t="shared" si="51"/>
        <v>0</v>
      </c>
      <c r="G197" s="3">
        <f t="shared" si="52"/>
        <v>1</v>
      </c>
      <c r="H197" s="7">
        <f t="shared" si="53"/>
        <v>0</v>
      </c>
      <c r="I197" s="4" t="str">
        <f t="shared" si="61"/>
        <v/>
      </c>
      <c r="J197" s="5" t="str">
        <f t="shared" si="54"/>
        <v/>
      </c>
      <c r="K197" s="1" t="str">
        <f t="shared" si="55"/>
        <v>&lt;tr&gt;&lt;td valign=top&gt;</v>
      </c>
      <c r="L197" s="2" t="str">
        <f t="shared" si="56"/>
        <v/>
      </c>
      <c r="M197" s="6" t="str">
        <f>IF('1_text'!A197="","",'1_text'!A197)</f>
        <v>女</v>
      </c>
      <c r="N197" s="5" t="str">
        <f t="shared" si="57"/>
        <v/>
      </c>
      <c r="O197" s="1" t="str">
        <f t="shared" si="58"/>
        <v>&lt;/td&gt;&lt;td valign=top&gt;</v>
      </c>
      <c r="P197" s="6" t="str">
        <f>IF('1_text'!B197="","",'1_text'!B197)</f>
        <v>はい？　あ、管理人さん！</v>
      </c>
      <c r="Q197" s="3" t="str">
        <f t="shared" si="59"/>
        <v>&lt;/td&gt;&lt;/tr&gt;</v>
      </c>
      <c r="R197" s="7" t="str">
        <f t="shared" si="60"/>
        <v/>
      </c>
    </row>
    <row r="198" spans="1:18" x14ac:dyDescent="0.55000000000000004">
      <c r="A198" s="6">
        <v>1</v>
      </c>
      <c r="B198" s="6">
        <f t="shared" si="50"/>
        <v>1</v>
      </c>
      <c r="C198" s="4">
        <f t="shared" si="47"/>
        <v>0</v>
      </c>
      <c r="D198" s="5">
        <f t="shared" si="48"/>
        <v>0</v>
      </c>
      <c r="E198" s="1">
        <f t="shared" si="49"/>
        <v>1</v>
      </c>
      <c r="F198" s="2">
        <f t="shared" si="51"/>
        <v>0</v>
      </c>
      <c r="G198" s="3">
        <f t="shared" si="52"/>
        <v>1</v>
      </c>
      <c r="H198" s="7">
        <f t="shared" si="53"/>
        <v>0</v>
      </c>
      <c r="I198" s="4" t="str">
        <f t="shared" si="61"/>
        <v/>
      </c>
      <c r="J198" s="5" t="str">
        <f t="shared" si="54"/>
        <v/>
      </c>
      <c r="K198" s="1" t="str">
        <f t="shared" si="55"/>
        <v>&lt;tr&gt;&lt;td valign=top&gt;</v>
      </c>
      <c r="L198" s="2" t="str">
        <f t="shared" si="56"/>
        <v/>
      </c>
      <c r="M198" s="6" t="str">
        <f>IF('1_text'!A198="","",'1_text'!A198)</f>
        <v>管理人</v>
      </c>
      <c r="N198" s="5" t="str">
        <f t="shared" si="57"/>
        <v/>
      </c>
      <c r="O198" s="1" t="str">
        <f t="shared" si="58"/>
        <v>&lt;/td&gt;&lt;td valign=top&gt;</v>
      </c>
      <c r="P198" s="6" t="str">
        <f>IF('1_text'!B198="","",'1_text'!B198)</f>
        <v>ずいぶん元気みたいだね</v>
      </c>
      <c r="Q198" s="3" t="str">
        <f t="shared" si="59"/>
        <v>&lt;/td&gt;&lt;/tr&gt;</v>
      </c>
      <c r="R198" s="7" t="str">
        <f t="shared" si="60"/>
        <v/>
      </c>
    </row>
    <row r="199" spans="1:18" x14ac:dyDescent="0.55000000000000004">
      <c r="A199" s="6">
        <v>1</v>
      </c>
      <c r="B199" s="6">
        <f t="shared" si="50"/>
        <v>1</v>
      </c>
      <c r="C199" s="4">
        <f t="shared" si="47"/>
        <v>0</v>
      </c>
      <c r="D199" s="5">
        <f t="shared" si="48"/>
        <v>0</v>
      </c>
      <c r="E199" s="1">
        <f t="shared" si="49"/>
        <v>1</v>
      </c>
      <c r="F199" s="2">
        <f t="shared" si="51"/>
        <v>0</v>
      </c>
      <c r="G199" s="3">
        <f t="shared" si="52"/>
        <v>1</v>
      </c>
      <c r="H199" s="7">
        <f t="shared" si="53"/>
        <v>0</v>
      </c>
      <c r="I199" s="4" t="str">
        <f t="shared" si="61"/>
        <v/>
      </c>
      <c r="J199" s="5" t="str">
        <f t="shared" si="54"/>
        <v/>
      </c>
      <c r="K199" s="1" t="str">
        <f t="shared" si="55"/>
        <v>&lt;tr&gt;&lt;td valign=top&gt;</v>
      </c>
      <c r="L199" s="2" t="str">
        <f t="shared" si="56"/>
        <v/>
      </c>
      <c r="M199" s="6" t="str">
        <f>IF('1_text'!A199="","",'1_text'!A199)</f>
        <v>女</v>
      </c>
      <c r="N199" s="5" t="str">
        <f t="shared" si="57"/>
        <v/>
      </c>
      <c r="O199" s="1" t="str">
        <f t="shared" si="58"/>
        <v>&lt;/td&gt;&lt;td valign=top&gt;</v>
      </c>
      <c r="P199" s="6" t="str">
        <f>IF('1_text'!B199="","",'1_text'!B199)</f>
        <v>はい！　おちんこだりもしたけれどわたしは元気です！</v>
      </c>
      <c r="Q199" s="3" t="str">
        <f t="shared" si="59"/>
        <v>&lt;/td&gt;&lt;/tr&gt;</v>
      </c>
      <c r="R199" s="7" t="str">
        <f t="shared" si="60"/>
        <v/>
      </c>
    </row>
    <row r="200" spans="1:18" x14ac:dyDescent="0.55000000000000004">
      <c r="A200" s="6">
        <v>1</v>
      </c>
      <c r="B200" s="6">
        <f t="shared" si="50"/>
        <v>1</v>
      </c>
      <c r="C200" s="4">
        <f t="shared" si="47"/>
        <v>0</v>
      </c>
      <c r="D200" s="5">
        <f t="shared" si="48"/>
        <v>0</v>
      </c>
      <c r="E200" s="1">
        <f t="shared" si="49"/>
        <v>1</v>
      </c>
      <c r="F200" s="2">
        <f t="shared" si="51"/>
        <v>0</v>
      </c>
      <c r="G200" s="3">
        <f t="shared" si="52"/>
        <v>1</v>
      </c>
      <c r="H200" s="7">
        <f t="shared" si="53"/>
        <v>0</v>
      </c>
      <c r="I200" s="4" t="str">
        <f t="shared" si="61"/>
        <v/>
      </c>
      <c r="J200" s="5" t="str">
        <f t="shared" si="54"/>
        <v/>
      </c>
      <c r="K200" s="1" t="str">
        <f t="shared" si="55"/>
        <v>&lt;tr&gt;&lt;td valign=top&gt;</v>
      </c>
      <c r="L200" s="2" t="str">
        <f t="shared" si="56"/>
        <v/>
      </c>
      <c r="M200" s="6" t="str">
        <f>IF('1_text'!A200="","",'1_text'!A200)</f>
        <v>管理人</v>
      </c>
      <c r="N200" s="5" t="str">
        <f t="shared" si="57"/>
        <v/>
      </c>
      <c r="O200" s="1" t="str">
        <f t="shared" si="58"/>
        <v>&lt;/td&gt;&lt;td valign=top&gt;</v>
      </c>
      <c r="P200" s="6" t="str">
        <f>IF('1_text'!B200="","",'1_text'!B200)</f>
        <v>なんて言った？</v>
      </c>
      <c r="Q200" s="3" t="str">
        <f t="shared" si="59"/>
        <v>&lt;/td&gt;&lt;/tr&gt;</v>
      </c>
      <c r="R200" s="7" t="str">
        <f t="shared" si="60"/>
        <v/>
      </c>
    </row>
    <row r="201" spans="1:18" x14ac:dyDescent="0.55000000000000004">
      <c r="A201" s="6">
        <v>1</v>
      </c>
      <c r="B201" s="6">
        <f t="shared" si="50"/>
        <v>1</v>
      </c>
      <c r="C201" s="4">
        <f t="shared" si="47"/>
        <v>0</v>
      </c>
      <c r="D201" s="5">
        <f t="shared" si="48"/>
        <v>0</v>
      </c>
      <c r="E201" s="1">
        <f t="shared" si="49"/>
        <v>1</v>
      </c>
      <c r="F201" s="2">
        <f t="shared" si="51"/>
        <v>0</v>
      </c>
      <c r="G201" s="3">
        <f t="shared" si="52"/>
        <v>1</v>
      </c>
      <c r="H201" s="7">
        <f t="shared" si="53"/>
        <v>0</v>
      </c>
      <c r="I201" s="4" t="str">
        <f t="shared" si="61"/>
        <v/>
      </c>
      <c r="J201" s="5" t="str">
        <f t="shared" si="54"/>
        <v/>
      </c>
      <c r="K201" s="1" t="str">
        <f t="shared" si="55"/>
        <v>&lt;tr&gt;&lt;td valign=top&gt;</v>
      </c>
      <c r="L201" s="2" t="str">
        <f t="shared" si="56"/>
        <v/>
      </c>
      <c r="M201" s="6" t="str">
        <f>IF('1_text'!A201="","",'1_text'!A201)</f>
        <v>女</v>
      </c>
      <c r="N201" s="5" t="str">
        <f t="shared" si="57"/>
        <v/>
      </c>
      <c r="O201" s="1" t="str">
        <f t="shared" si="58"/>
        <v>&lt;/td&gt;&lt;td valign=top&gt;</v>
      </c>
      <c r="P201" s="6" t="str">
        <f>IF('1_text'!B201="","",'1_text'!B201)</f>
        <v>いえなんでも</v>
      </c>
      <c r="Q201" s="3" t="str">
        <f t="shared" si="59"/>
        <v>&lt;/td&gt;&lt;/tr&gt;</v>
      </c>
      <c r="R201" s="7" t="str">
        <f t="shared" si="60"/>
        <v/>
      </c>
    </row>
    <row r="202" spans="1:18" x14ac:dyDescent="0.55000000000000004">
      <c r="A202" s="6">
        <v>1</v>
      </c>
      <c r="B202" s="6">
        <f t="shared" si="50"/>
        <v>1</v>
      </c>
      <c r="C202" s="4">
        <f t="shared" si="47"/>
        <v>0</v>
      </c>
      <c r="D202" s="5">
        <f t="shared" si="48"/>
        <v>0</v>
      </c>
      <c r="E202" s="1">
        <f t="shared" si="49"/>
        <v>1</v>
      </c>
      <c r="F202" s="2">
        <f t="shared" si="51"/>
        <v>0</v>
      </c>
      <c r="G202" s="3">
        <f t="shared" si="52"/>
        <v>1</v>
      </c>
      <c r="H202" s="7">
        <f t="shared" si="53"/>
        <v>0</v>
      </c>
      <c r="I202" s="4" t="str">
        <f t="shared" si="61"/>
        <v/>
      </c>
      <c r="J202" s="5" t="str">
        <f t="shared" si="54"/>
        <v/>
      </c>
      <c r="K202" s="1" t="str">
        <f t="shared" si="55"/>
        <v>&lt;tr&gt;&lt;td valign=top&gt;</v>
      </c>
      <c r="L202" s="2" t="str">
        <f t="shared" si="56"/>
        <v/>
      </c>
      <c r="M202" s="6" t="str">
        <f>IF('1_text'!A202="","",'1_text'!A202)</f>
        <v>管理人</v>
      </c>
      <c r="N202" s="5" t="str">
        <f t="shared" si="57"/>
        <v/>
      </c>
      <c r="O202" s="1" t="str">
        <f t="shared" si="58"/>
        <v>&lt;/td&gt;&lt;td valign=top&gt;</v>
      </c>
      <c r="P202" s="6" t="str">
        <f>IF('1_text'!B202="","",'1_text'!B202)</f>
        <v>そうかいそれなら安心だ。実はね、あなたの歌がうるさいって上下左右の部屋から苦情が来ててね</v>
      </c>
      <c r="Q202" s="3" t="str">
        <f t="shared" si="59"/>
        <v>&lt;/td&gt;&lt;/tr&gt;</v>
      </c>
      <c r="R202" s="7" t="str">
        <f t="shared" si="60"/>
        <v/>
      </c>
    </row>
    <row r="203" spans="1:18" x14ac:dyDescent="0.55000000000000004">
      <c r="A203" s="6">
        <v>1</v>
      </c>
      <c r="B203" s="6">
        <f t="shared" si="50"/>
        <v>1</v>
      </c>
      <c r="C203" s="4">
        <f t="shared" si="47"/>
        <v>0</v>
      </c>
      <c r="D203" s="5">
        <f t="shared" si="48"/>
        <v>0</v>
      </c>
      <c r="E203" s="1">
        <f t="shared" si="49"/>
        <v>1</v>
      </c>
      <c r="F203" s="2">
        <f t="shared" si="51"/>
        <v>0</v>
      </c>
      <c r="G203" s="3">
        <f t="shared" si="52"/>
        <v>1</v>
      </c>
      <c r="H203" s="7">
        <f t="shared" si="53"/>
        <v>0</v>
      </c>
      <c r="I203" s="4" t="str">
        <f t="shared" si="61"/>
        <v/>
      </c>
      <c r="J203" s="5" t="str">
        <f t="shared" si="54"/>
        <v/>
      </c>
      <c r="K203" s="1" t="str">
        <f t="shared" si="55"/>
        <v>&lt;tr&gt;&lt;td valign=top&gt;</v>
      </c>
      <c r="L203" s="2" t="str">
        <f t="shared" si="56"/>
        <v/>
      </c>
      <c r="M203" s="6" t="str">
        <f>IF('1_text'!A203="","",'1_text'!A203)</f>
        <v>女</v>
      </c>
      <c r="N203" s="5" t="str">
        <f t="shared" si="57"/>
        <v/>
      </c>
      <c r="O203" s="1" t="str">
        <f t="shared" si="58"/>
        <v>&lt;/td&gt;&lt;td valign=top&gt;</v>
      </c>
      <c r="P203" s="6" t="str">
        <f>IF('1_text'!B203="","",'1_text'!B203)</f>
        <v>ま、ま、まさか</v>
      </c>
      <c r="Q203" s="3" t="str">
        <f t="shared" si="59"/>
        <v>&lt;/td&gt;&lt;/tr&gt;</v>
      </c>
      <c r="R203" s="7" t="str">
        <f t="shared" si="60"/>
        <v/>
      </c>
    </row>
    <row r="204" spans="1:18" x14ac:dyDescent="0.55000000000000004">
      <c r="A204" s="6">
        <v>1</v>
      </c>
      <c r="B204" s="6">
        <f t="shared" si="50"/>
        <v>1</v>
      </c>
      <c r="C204" s="4">
        <f t="shared" si="47"/>
        <v>0</v>
      </c>
      <c r="D204" s="5">
        <f t="shared" si="48"/>
        <v>0</v>
      </c>
      <c r="E204" s="1">
        <f t="shared" si="49"/>
        <v>1</v>
      </c>
      <c r="F204" s="2">
        <f t="shared" si="51"/>
        <v>0</v>
      </c>
      <c r="G204" s="3">
        <f t="shared" si="52"/>
        <v>1</v>
      </c>
      <c r="H204" s="7">
        <f t="shared" si="53"/>
        <v>0</v>
      </c>
      <c r="I204" s="4" t="str">
        <f t="shared" si="61"/>
        <v/>
      </c>
      <c r="J204" s="5" t="str">
        <f t="shared" si="54"/>
        <v/>
      </c>
      <c r="K204" s="1" t="str">
        <f t="shared" si="55"/>
        <v>&lt;tr&gt;&lt;td valign=top&gt;</v>
      </c>
      <c r="L204" s="2" t="str">
        <f t="shared" si="56"/>
        <v/>
      </c>
      <c r="M204" s="6" t="str">
        <f>IF('1_text'!A204="","",'1_text'!A204)</f>
        <v>管理人</v>
      </c>
      <c r="N204" s="5" t="str">
        <f t="shared" si="57"/>
        <v/>
      </c>
      <c r="O204" s="1" t="str">
        <f t="shared" si="58"/>
        <v>&lt;/td&gt;&lt;td valign=top&gt;</v>
      </c>
      <c r="P204" s="6" t="str">
        <f>IF('1_text'!B204="","",'1_text'!B204)</f>
        <v>この部屋をでていってもらおうか！</v>
      </c>
      <c r="Q204" s="3" t="str">
        <f t="shared" si="59"/>
        <v>&lt;/td&gt;&lt;/tr&gt;</v>
      </c>
      <c r="R204" s="7" t="str">
        <f t="shared" si="60"/>
        <v/>
      </c>
    </row>
    <row r="205" spans="1:18" x14ac:dyDescent="0.55000000000000004">
      <c r="A205" s="6">
        <v>1</v>
      </c>
      <c r="B205" s="6">
        <f t="shared" si="50"/>
        <v>1</v>
      </c>
      <c r="C205" s="4">
        <f t="shared" si="47"/>
        <v>0</v>
      </c>
      <c r="D205" s="5">
        <f t="shared" si="48"/>
        <v>0</v>
      </c>
      <c r="E205" s="1">
        <f t="shared" si="49"/>
        <v>1</v>
      </c>
      <c r="F205" s="2">
        <f t="shared" si="51"/>
        <v>0</v>
      </c>
      <c r="G205" s="3">
        <f t="shared" si="52"/>
        <v>1</v>
      </c>
      <c r="H205" s="7">
        <f t="shared" si="53"/>
        <v>0</v>
      </c>
      <c r="I205" s="4" t="str">
        <f t="shared" si="61"/>
        <v/>
      </c>
      <c r="J205" s="5" t="str">
        <f t="shared" si="54"/>
        <v/>
      </c>
      <c r="K205" s="1" t="str">
        <f t="shared" si="55"/>
        <v>&lt;tr&gt;&lt;td valign=top&gt;</v>
      </c>
      <c r="L205" s="2" t="str">
        <f t="shared" si="56"/>
        <v/>
      </c>
      <c r="M205" s="6" t="str">
        <f>IF('1_text'!A205="","",'1_text'!A205)</f>
        <v>女</v>
      </c>
      <c r="N205" s="5" t="str">
        <f t="shared" si="57"/>
        <v/>
      </c>
      <c r="O205" s="1" t="str">
        <f t="shared" si="58"/>
        <v>&lt;/td&gt;&lt;td valign=top&gt;</v>
      </c>
      <c r="P205" s="6" t="str">
        <f>IF('1_text'!B205="","",'1_text'!B205)</f>
        <v>ええええーー！！！</v>
      </c>
      <c r="Q205" s="3" t="str">
        <f t="shared" si="59"/>
        <v>&lt;/td&gt;&lt;/tr&gt;</v>
      </c>
      <c r="R205" s="7" t="str">
        <f t="shared" si="60"/>
        <v/>
      </c>
    </row>
    <row r="206" spans="1:18" x14ac:dyDescent="0.55000000000000004">
      <c r="A206" s="6">
        <v>1</v>
      </c>
      <c r="B206" s="6">
        <f t="shared" si="50"/>
        <v>1</v>
      </c>
      <c r="C206" s="4">
        <f t="shared" si="47"/>
        <v>1</v>
      </c>
      <c r="D206" s="5">
        <f t="shared" si="48"/>
        <v>0</v>
      </c>
      <c r="E206" s="1">
        <f t="shared" si="49"/>
        <v>0</v>
      </c>
      <c r="F206" s="2">
        <f t="shared" si="51"/>
        <v>0</v>
      </c>
      <c r="G206" s="3">
        <f t="shared" si="52"/>
        <v>0</v>
      </c>
      <c r="H206" s="7">
        <f t="shared" si="53"/>
        <v>0</v>
      </c>
      <c r="I206" s="4" t="str">
        <f t="shared" si="61"/>
        <v>&lt;tr&gt;&lt;td&gt;&amp;nbsp;&lt;/td&gt;&lt;td&gt;&lt;/td&gt;&lt;/tr&gt;</v>
      </c>
      <c r="J206" s="5" t="str">
        <f t="shared" si="54"/>
        <v/>
      </c>
      <c r="K206" s="1" t="str">
        <f t="shared" si="55"/>
        <v/>
      </c>
      <c r="L206" s="2" t="str">
        <f t="shared" si="56"/>
        <v/>
      </c>
      <c r="M206" s="6" t="str">
        <f>IF('1_text'!A206="","",'1_text'!A206)</f>
        <v/>
      </c>
      <c r="N206" s="5" t="str">
        <f t="shared" si="57"/>
        <v/>
      </c>
      <c r="O206" s="1" t="str">
        <f t="shared" si="58"/>
        <v/>
      </c>
      <c r="P206" s="6" t="str">
        <f>IF('1_text'!B206="","",'1_text'!B206)</f>
        <v/>
      </c>
      <c r="Q206" s="3" t="str">
        <f t="shared" si="59"/>
        <v/>
      </c>
      <c r="R206" s="7" t="str">
        <f t="shared" si="60"/>
        <v/>
      </c>
    </row>
    <row r="207" spans="1:18" x14ac:dyDescent="0.55000000000000004">
      <c r="A207" s="6">
        <v>1</v>
      </c>
      <c r="B207" s="6">
        <f t="shared" si="50"/>
        <v>1</v>
      </c>
      <c r="C207" s="4">
        <f t="shared" si="47"/>
        <v>0</v>
      </c>
      <c r="D207" s="5">
        <f t="shared" si="48"/>
        <v>1</v>
      </c>
      <c r="E207" s="1">
        <f t="shared" si="49"/>
        <v>0</v>
      </c>
      <c r="F207" s="2">
        <f t="shared" si="51"/>
        <v>0</v>
      </c>
      <c r="G207" s="3">
        <f t="shared" si="52"/>
        <v>0</v>
      </c>
      <c r="H207" s="7">
        <f t="shared" si="53"/>
        <v>0</v>
      </c>
      <c r="I207" s="4" t="str">
        <f t="shared" si="61"/>
        <v/>
      </c>
      <c r="J207" s="5" t="str">
        <f t="shared" si="54"/>
        <v>&lt;tr&gt;&lt;td colspan=2 valign=top&gt;</v>
      </c>
      <c r="K207" s="1" t="str">
        <f t="shared" si="55"/>
        <v/>
      </c>
      <c r="L207" s="2" t="str">
        <f t="shared" si="56"/>
        <v/>
      </c>
      <c r="M207" s="6" t="str">
        <f>IF('1_text'!A207="","",'1_text'!A207)</f>
        <v>女、一人になる。</v>
      </c>
      <c r="N207" s="5" t="str">
        <f t="shared" si="57"/>
        <v>&lt;/td&gt;&lt;td&gt;&lt;/td&gt;&lt;tr&gt;</v>
      </c>
      <c r="O207" s="1" t="str">
        <f t="shared" si="58"/>
        <v/>
      </c>
      <c r="P207" s="6" t="str">
        <f>IF('1_text'!B207="","",'1_text'!B207)</f>
        <v/>
      </c>
      <c r="Q207" s="3" t="str">
        <f t="shared" si="59"/>
        <v/>
      </c>
      <c r="R207" s="7" t="str">
        <f t="shared" si="60"/>
        <v/>
      </c>
    </row>
    <row r="208" spans="1:18" x14ac:dyDescent="0.55000000000000004">
      <c r="A208" s="6">
        <v>1</v>
      </c>
      <c r="B208" s="6">
        <f t="shared" si="50"/>
        <v>1</v>
      </c>
      <c r="C208" s="4">
        <f t="shared" si="47"/>
        <v>1</v>
      </c>
      <c r="D208" s="5">
        <f t="shared" si="48"/>
        <v>0</v>
      </c>
      <c r="E208" s="1">
        <f t="shared" si="49"/>
        <v>0</v>
      </c>
      <c r="F208" s="2">
        <f t="shared" si="51"/>
        <v>0</v>
      </c>
      <c r="G208" s="3">
        <f t="shared" si="52"/>
        <v>0</v>
      </c>
      <c r="H208" s="7">
        <f t="shared" si="53"/>
        <v>0</v>
      </c>
      <c r="I208" s="4" t="str">
        <f t="shared" si="61"/>
        <v>&lt;tr&gt;&lt;td&gt;&amp;nbsp;&lt;/td&gt;&lt;td&gt;&lt;/td&gt;&lt;/tr&gt;</v>
      </c>
      <c r="J208" s="5" t="str">
        <f t="shared" si="54"/>
        <v/>
      </c>
      <c r="K208" s="1" t="str">
        <f t="shared" si="55"/>
        <v/>
      </c>
      <c r="L208" s="2" t="str">
        <f t="shared" si="56"/>
        <v/>
      </c>
      <c r="M208" s="6" t="str">
        <f>IF('1_text'!A208="","",'1_text'!A208)</f>
        <v/>
      </c>
      <c r="N208" s="5" t="str">
        <f t="shared" si="57"/>
        <v/>
      </c>
      <c r="O208" s="1" t="str">
        <f t="shared" si="58"/>
        <v/>
      </c>
      <c r="P208" s="6" t="str">
        <f>IF('1_text'!B208="","",'1_text'!B208)</f>
        <v/>
      </c>
      <c r="Q208" s="3" t="str">
        <f t="shared" si="59"/>
        <v/>
      </c>
      <c r="R208" s="7" t="str">
        <f t="shared" si="60"/>
        <v/>
      </c>
    </row>
    <row r="209" spans="1:18" x14ac:dyDescent="0.55000000000000004">
      <c r="A209" s="6">
        <v>1</v>
      </c>
      <c r="B209" s="6">
        <f t="shared" si="50"/>
        <v>1</v>
      </c>
      <c r="C209" s="4">
        <f t="shared" si="47"/>
        <v>0</v>
      </c>
      <c r="D209" s="5">
        <f t="shared" si="48"/>
        <v>1</v>
      </c>
      <c r="E209" s="1">
        <f t="shared" si="49"/>
        <v>0</v>
      </c>
      <c r="F209" s="2">
        <f t="shared" si="51"/>
        <v>0</v>
      </c>
      <c r="G209" s="3">
        <f t="shared" si="52"/>
        <v>0</v>
      </c>
      <c r="H209" s="7">
        <f t="shared" si="53"/>
        <v>0</v>
      </c>
      <c r="I209" s="4" t="str">
        <f t="shared" si="61"/>
        <v/>
      </c>
      <c r="J209" s="5" t="str">
        <f t="shared" si="54"/>
        <v>&lt;tr&gt;&lt;td colspan=2 valign=top&gt;</v>
      </c>
      <c r="K209" s="1" t="str">
        <f t="shared" si="55"/>
        <v/>
      </c>
      <c r="L209" s="2" t="str">
        <f t="shared" si="56"/>
        <v/>
      </c>
      <c r="M209" s="6" t="str">
        <f>IF('1_text'!A209="","",'1_text'!A209)</f>
        <v>＜♪夢やぶれそう＞</v>
      </c>
      <c r="N209" s="5" t="str">
        <f t="shared" si="57"/>
        <v>&lt;/td&gt;&lt;td&gt;&lt;/td&gt;&lt;tr&gt;</v>
      </c>
      <c r="O209" s="1" t="str">
        <f t="shared" si="58"/>
        <v/>
      </c>
      <c r="P209" s="6" t="str">
        <f>IF('1_text'!B209="","",'1_text'!B209)</f>
        <v/>
      </c>
      <c r="Q209" s="3" t="str">
        <f t="shared" si="59"/>
        <v/>
      </c>
      <c r="R209" s="7" t="str">
        <f t="shared" si="60"/>
        <v/>
      </c>
    </row>
    <row r="210" spans="1:18" x14ac:dyDescent="0.55000000000000004">
      <c r="A210" s="6">
        <v>1</v>
      </c>
      <c r="B210" s="6">
        <f t="shared" si="50"/>
        <v>1</v>
      </c>
      <c r="C210" s="4">
        <f t="shared" si="47"/>
        <v>0</v>
      </c>
      <c r="D210" s="5">
        <f t="shared" si="48"/>
        <v>0</v>
      </c>
      <c r="E210" s="1">
        <f t="shared" si="49"/>
        <v>1</v>
      </c>
      <c r="F210" s="2">
        <f t="shared" si="51"/>
        <v>0</v>
      </c>
      <c r="G210" s="3">
        <f t="shared" si="52"/>
        <v>0</v>
      </c>
      <c r="H210" s="7">
        <f t="shared" si="53"/>
        <v>0</v>
      </c>
      <c r="I210" s="4" t="str">
        <f t="shared" si="61"/>
        <v/>
      </c>
      <c r="J210" s="5" t="str">
        <f t="shared" si="54"/>
        <v/>
      </c>
      <c r="K210" s="1" t="str">
        <f t="shared" si="55"/>
        <v>&lt;tr&gt;&lt;td valign=top&gt;</v>
      </c>
      <c r="L210" s="2" t="str">
        <f t="shared" si="56"/>
        <v/>
      </c>
      <c r="M210" s="6" t="str">
        <f>IF('1_text'!A210="","",'1_text'!A210)</f>
        <v>女</v>
      </c>
      <c r="N210" s="5" t="str">
        <f t="shared" si="57"/>
        <v/>
      </c>
      <c r="O210" s="1" t="str">
        <f t="shared" si="58"/>
        <v>&lt;/td&gt;&lt;td valign=top&gt;</v>
      </c>
      <c r="P210" s="6" t="str">
        <f>IF('1_text'!B210="","",'1_text'!B210)</f>
        <v>♪職もなく　家もなく　私には　歌だけ</v>
      </c>
      <c r="Q210" s="3" t="str">
        <f t="shared" si="59"/>
        <v/>
      </c>
      <c r="R210" s="7" t="str">
        <f t="shared" si="60"/>
        <v/>
      </c>
    </row>
    <row r="211" spans="1:18" x14ac:dyDescent="0.55000000000000004">
      <c r="A211" s="6">
        <v>1</v>
      </c>
      <c r="B211" s="6">
        <f t="shared" si="50"/>
        <v>1</v>
      </c>
      <c r="C211" s="4">
        <f t="shared" si="47"/>
        <v>0</v>
      </c>
      <c r="D211" s="5">
        <f t="shared" si="48"/>
        <v>0</v>
      </c>
      <c r="E211" s="1">
        <f t="shared" si="49"/>
        <v>0</v>
      </c>
      <c r="F211" s="2">
        <f t="shared" si="51"/>
        <v>1</v>
      </c>
      <c r="G211" s="3">
        <f t="shared" si="52"/>
        <v>0</v>
      </c>
      <c r="H211" s="7">
        <f t="shared" si="53"/>
        <v>0</v>
      </c>
      <c r="I211" s="4" t="str">
        <f t="shared" si="61"/>
        <v/>
      </c>
      <c r="J211" s="5" t="str">
        <f t="shared" si="54"/>
        <v/>
      </c>
      <c r="K211" s="1" t="str">
        <f t="shared" si="55"/>
        <v/>
      </c>
      <c r="L211" s="2" t="str">
        <f t="shared" si="56"/>
        <v>&lt;br /&gt;</v>
      </c>
      <c r="M211" s="6" t="str">
        <f>IF('1_text'!A211="","",'1_text'!A211)</f>
        <v/>
      </c>
      <c r="N211" s="5" t="str">
        <f t="shared" si="57"/>
        <v/>
      </c>
      <c r="O211" s="1" t="str">
        <f t="shared" si="58"/>
        <v/>
      </c>
      <c r="P211" s="6" t="str">
        <f>IF('1_text'!B211="","",'1_text'!B211)</f>
        <v>♪歌わなければいいのは　わかってるけど</v>
      </c>
      <c r="Q211" s="3" t="str">
        <f t="shared" si="59"/>
        <v/>
      </c>
      <c r="R211" s="7" t="str">
        <f t="shared" si="60"/>
        <v/>
      </c>
    </row>
    <row r="212" spans="1:18" x14ac:dyDescent="0.55000000000000004">
      <c r="A212" s="6">
        <v>1</v>
      </c>
      <c r="B212" s="6">
        <f t="shared" si="50"/>
        <v>1</v>
      </c>
      <c r="C212" s="4">
        <f t="shared" si="47"/>
        <v>0</v>
      </c>
      <c r="D212" s="5">
        <f t="shared" si="48"/>
        <v>0</v>
      </c>
      <c r="E212" s="1">
        <f t="shared" si="49"/>
        <v>0</v>
      </c>
      <c r="F212" s="2">
        <f t="shared" si="51"/>
        <v>1</v>
      </c>
      <c r="G212" s="3">
        <f t="shared" si="52"/>
        <v>0</v>
      </c>
      <c r="H212" s="7">
        <f t="shared" si="53"/>
        <v>1</v>
      </c>
      <c r="I212" s="4" t="str">
        <f t="shared" si="61"/>
        <v/>
      </c>
      <c r="J212" s="5" t="str">
        <f t="shared" si="54"/>
        <v/>
      </c>
      <c r="K212" s="1" t="str">
        <f t="shared" si="55"/>
        <v/>
      </c>
      <c r="L212" s="2" t="str">
        <f t="shared" si="56"/>
        <v>&lt;br /&gt;</v>
      </c>
      <c r="M212" s="6" t="str">
        <f>IF('1_text'!A212="","",'1_text'!A212)</f>
        <v/>
      </c>
      <c r="N212" s="5" t="str">
        <f t="shared" si="57"/>
        <v/>
      </c>
      <c r="O212" s="1" t="str">
        <f t="shared" si="58"/>
        <v/>
      </c>
      <c r="P212" s="6" t="str">
        <f>IF('1_text'!B212="","",'1_text'!B212)</f>
        <v>♪歌わずには　いられない</v>
      </c>
      <c r="Q212" s="3" t="str">
        <f t="shared" si="59"/>
        <v/>
      </c>
      <c r="R212" s="7" t="str">
        <f t="shared" si="60"/>
        <v>&lt;/td&gt;&lt;/tr&gt;</v>
      </c>
    </row>
    <row r="213" spans="1:18" x14ac:dyDescent="0.55000000000000004">
      <c r="A213" s="6">
        <v>1</v>
      </c>
      <c r="B213" s="6">
        <f t="shared" si="50"/>
        <v>1</v>
      </c>
      <c r="C213" s="4">
        <f t="shared" si="47"/>
        <v>1</v>
      </c>
      <c r="D213" s="5">
        <f t="shared" si="48"/>
        <v>0</v>
      </c>
      <c r="E213" s="1">
        <f t="shared" si="49"/>
        <v>0</v>
      </c>
      <c r="F213" s="2">
        <f t="shared" si="51"/>
        <v>0</v>
      </c>
      <c r="G213" s="3">
        <f t="shared" si="52"/>
        <v>0</v>
      </c>
      <c r="H213" s="7">
        <f t="shared" si="53"/>
        <v>0</v>
      </c>
      <c r="I213" s="4" t="str">
        <f t="shared" si="61"/>
        <v>&lt;tr&gt;&lt;td&gt;&amp;nbsp;&lt;/td&gt;&lt;td&gt;&lt;/td&gt;&lt;/tr&gt;</v>
      </c>
      <c r="J213" s="5" t="str">
        <f t="shared" si="54"/>
        <v/>
      </c>
      <c r="K213" s="1" t="str">
        <f t="shared" si="55"/>
        <v/>
      </c>
      <c r="L213" s="2" t="str">
        <f t="shared" si="56"/>
        <v/>
      </c>
      <c r="M213" s="6" t="str">
        <f>IF('1_text'!A213="","",'1_text'!A213)</f>
        <v/>
      </c>
      <c r="N213" s="5" t="str">
        <f t="shared" si="57"/>
        <v/>
      </c>
      <c r="O213" s="1" t="str">
        <f t="shared" si="58"/>
        <v/>
      </c>
      <c r="P213" s="6" t="str">
        <f>IF('1_text'!B213="","",'1_text'!B213)</f>
        <v/>
      </c>
      <c r="Q213" s="3" t="str">
        <f t="shared" si="59"/>
        <v/>
      </c>
      <c r="R213" s="7" t="str">
        <f t="shared" si="60"/>
        <v/>
      </c>
    </row>
    <row r="214" spans="1:18" x14ac:dyDescent="0.55000000000000004">
      <c r="A214" s="6">
        <v>1</v>
      </c>
      <c r="B214" s="6">
        <f t="shared" si="50"/>
        <v>1</v>
      </c>
      <c r="C214" s="4">
        <f t="shared" si="47"/>
        <v>0</v>
      </c>
      <c r="D214" s="5">
        <f t="shared" si="48"/>
        <v>1</v>
      </c>
      <c r="E214" s="1">
        <f t="shared" si="49"/>
        <v>0</v>
      </c>
      <c r="F214" s="2">
        <f t="shared" si="51"/>
        <v>0</v>
      </c>
      <c r="G214" s="3">
        <f t="shared" si="52"/>
        <v>0</v>
      </c>
      <c r="H214" s="7">
        <f t="shared" si="53"/>
        <v>0</v>
      </c>
      <c r="I214" s="4" t="str">
        <f t="shared" si="61"/>
        <v/>
      </c>
      <c r="J214" s="5" t="str">
        <f t="shared" si="54"/>
        <v>&lt;tr&gt;&lt;td colspan=2 valign=top&gt;</v>
      </c>
      <c r="K214" s="1" t="str">
        <f t="shared" si="55"/>
        <v/>
      </c>
      <c r="L214" s="2" t="str">
        <f t="shared" si="56"/>
        <v/>
      </c>
      <c r="M214" s="6" t="str">
        <f>IF('1_text'!A214="","",'1_text'!A214)</f>
        <v>バラード調の曲にあわせて、おっさんが入場</v>
      </c>
      <c r="N214" s="5" t="str">
        <f t="shared" si="57"/>
        <v>&lt;/td&gt;&lt;td&gt;&lt;/td&gt;&lt;tr&gt;</v>
      </c>
      <c r="O214" s="1" t="str">
        <f t="shared" si="58"/>
        <v/>
      </c>
      <c r="P214" s="6" t="str">
        <f>IF('1_text'!B214="","",'1_text'!B214)</f>
        <v/>
      </c>
      <c r="Q214" s="3" t="str">
        <f t="shared" si="59"/>
        <v/>
      </c>
      <c r="R214" s="7" t="str">
        <f t="shared" si="60"/>
        <v/>
      </c>
    </row>
    <row r="215" spans="1:18" x14ac:dyDescent="0.55000000000000004">
      <c r="A215" s="6">
        <v>1</v>
      </c>
      <c r="B215" s="6">
        <f t="shared" si="50"/>
        <v>1</v>
      </c>
      <c r="C215" s="4">
        <f t="shared" si="47"/>
        <v>0</v>
      </c>
      <c r="D215" s="5">
        <f t="shared" si="48"/>
        <v>1</v>
      </c>
      <c r="E215" s="1">
        <f t="shared" si="49"/>
        <v>0</v>
      </c>
      <c r="F215" s="2">
        <f t="shared" si="51"/>
        <v>0</v>
      </c>
      <c r="G215" s="3">
        <f t="shared" si="52"/>
        <v>0</v>
      </c>
      <c r="H215" s="7">
        <f t="shared" si="53"/>
        <v>0</v>
      </c>
      <c r="I215" s="4" t="str">
        <f t="shared" si="61"/>
        <v/>
      </c>
      <c r="J215" s="5" t="str">
        <f t="shared" si="54"/>
        <v>&lt;tr&gt;&lt;td colspan=2 valign=top&gt;</v>
      </c>
      <c r="K215" s="1" t="str">
        <f t="shared" si="55"/>
        <v/>
      </c>
      <c r="L215" s="2" t="str">
        <f t="shared" si="56"/>
        <v/>
      </c>
      <c r="M215" s="6" t="str">
        <f>IF('1_text'!A215="","",'1_text'!A215)</f>
        <v>激しく悲しみを体で表現している</v>
      </c>
      <c r="N215" s="5" t="str">
        <f t="shared" si="57"/>
        <v>&lt;/td&gt;&lt;td&gt;&lt;/td&gt;&lt;tr&gt;</v>
      </c>
      <c r="O215" s="1" t="str">
        <f t="shared" si="58"/>
        <v/>
      </c>
      <c r="P215" s="6" t="str">
        <f>IF('1_text'!B215="","",'1_text'!B215)</f>
        <v/>
      </c>
      <c r="Q215" s="3" t="str">
        <f t="shared" si="59"/>
        <v/>
      </c>
      <c r="R215" s="7" t="str">
        <f t="shared" si="60"/>
        <v/>
      </c>
    </row>
    <row r="216" spans="1:18" x14ac:dyDescent="0.55000000000000004">
      <c r="A216" s="6">
        <v>1</v>
      </c>
      <c r="B216" s="6">
        <f t="shared" si="50"/>
        <v>1</v>
      </c>
      <c r="C216" s="4">
        <f t="shared" si="47"/>
        <v>1</v>
      </c>
      <c r="D216" s="5">
        <f t="shared" si="48"/>
        <v>0</v>
      </c>
      <c r="E216" s="1">
        <f t="shared" si="49"/>
        <v>0</v>
      </c>
      <c r="F216" s="2">
        <f t="shared" si="51"/>
        <v>0</v>
      </c>
      <c r="G216" s="3">
        <f t="shared" si="52"/>
        <v>0</v>
      </c>
      <c r="H216" s="7">
        <f t="shared" si="53"/>
        <v>0</v>
      </c>
      <c r="I216" s="4" t="str">
        <f t="shared" si="61"/>
        <v>&lt;tr&gt;&lt;td&gt;&amp;nbsp;&lt;/td&gt;&lt;td&gt;&lt;/td&gt;&lt;/tr&gt;</v>
      </c>
      <c r="J216" s="5" t="str">
        <f t="shared" si="54"/>
        <v/>
      </c>
      <c r="K216" s="1" t="str">
        <f t="shared" si="55"/>
        <v/>
      </c>
      <c r="L216" s="2" t="str">
        <f t="shared" si="56"/>
        <v/>
      </c>
      <c r="M216" s="6" t="str">
        <f>IF('1_text'!A216="","",'1_text'!A216)</f>
        <v/>
      </c>
      <c r="N216" s="5" t="str">
        <f t="shared" si="57"/>
        <v/>
      </c>
      <c r="O216" s="1" t="str">
        <f t="shared" si="58"/>
        <v/>
      </c>
      <c r="P216" s="6" t="str">
        <f>IF('1_text'!B216="","",'1_text'!B216)</f>
        <v/>
      </c>
      <c r="Q216" s="3" t="str">
        <f t="shared" si="59"/>
        <v/>
      </c>
      <c r="R216" s="7" t="str">
        <f t="shared" si="60"/>
        <v/>
      </c>
    </row>
    <row r="217" spans="1:18" x14ac:dyDescent="0.55000000000000004">
      <c r="A217" s="6">
        <v>1</v>
      </c>
      <c r="B217" s="6">
        <f t="shared" si="50"/>
        <v>1</v>
      </c>
      <c r="C217" s="4">
        <f t="shared" si="47"/>
        <v>0</v>
      </c>
      <c r="D217" s="5">
        <f t="shared" si="48"/>
        <v>0</v>
      </c>
      <c r="E217" s="1">
        <f t="shared" si="49"/>
        <v>1</v>
      </c>
      <c r="F217" s="2">
        <f t="shared" si="51"/>
        <v>0</v>
      </c>
      <c r="G217" s="3">
        <f t="shared" si="52"/>
        <v>0</v>
      </c>
      <c r="H217" s="7">
        <f t="shared" si="53"/>
        <v>0</v>
      </c>
      <c r="I217" s="4" t="str">
        <f t="shared" si="61"/>
        <v/>
      </c>
      <c r="J217" s="5" t="str">
        <f t="shared" si="54"/>
        <v/>
      </c>
      <c r="K217" s="1" t="str">
        <f t="shared" si="55"/>
        <v>&lt;tr&gt;&lt;td valign=top&gt;</v>
      </c>
      <c r="L217" s="2" t="str">
        <f t="shared" si="56"/>
        <v/>
      </c>
      <c r="M217" s="6" t="str">
        <f>IF('1_text'!A217="","",'1_text'!A217)</f>
        <v>女</v>
      </c>
      <c r="N217" s="5" t="str">
        <f t="shared" si="57"/>
        <v/>
      </c>
      <c r="O217" s="1" t="str">
        <f t="shared" si="58"/>
        <v>&lt;/td&gt;&lt;td valign=top&gt;</v>
      </c>
      <c r="P217" s="6" t="str">
        <f>IF('1_text'!B217="","",'1_text'!B217)</f>
        <v xml:space="preserve">変なおじさん！ </v>
      </c>
      <c r="Q217" s="3" t="str">
        <f t="shared" si="59"/>
        <v/>
      </c>
      <c r="R217" s="7" t="str">
        <f t="shared" si="60"/>
        <v/>
      </c>
    </row>
    <row r="218" spans="1:18" x14ac:dyDescent="0.55000000000000004">
      <c r="A218" s="6">
        <v>1</v>
      </c>
      <c r="B218" s="6">
        <f t="shared" si="50"/>
        <v>1</v>
      </c>
      <c r="C218" s="4">
        <f t="shared" si="47"/>
        <v>0</v>
      </c>
      <c r="D218" s="5">
        <f t="shared" si="48"/>
        <v>0</v>
      </c>
      <c r="E218" s="1">
        <f t="shared" si="49"/>
        <v>0</v>
      </c>
      <c r="F218" s="2">
        <f t="shared" si="51"/>
        <v>1</v>
      </c>
      <c r="G218" s="3">
        <f t="shared" si="52"/>
        <v>0</v>
      </c>
      <c r="H218" s="7">
        <f t="shared" si="53"/>
        <v>0</v>
      </c>
      <c r="I218" s="4" t="str">
        <f t="shared" si="61"/>
        <v/>
      </c>
      <c r="J218" s="5" t="str">
        <f t="shared" si="54"/>
        <v/>
      </c>
      <c r="K218" s="1" t="str">
        <f t="shared" si="55"/>
        <v/>
      </c>
      <c r="L218" s="2" t="str">
        <f t="shared" si="56"/>
        <v>&lt;br /&gt;</v>
      </c>
      <c r="M218" s="6" t="str">
        <f>IF('1_text'!A218="","",'1_text'!A218)</f>
        <v/>
      </c>
      <c r="N218" s="5" t="str">
        <f t="shared" si="57"/>
        <v/>
      </c>
      <c r="O218" s="1" t="str">
        <f t="shared" si="58"/>
        <v/>
      </c>
      <c r="P218" s="6" t="str">
        <f>IF('1_text'!B218="","",'1_text'!B218)</f>
        <v>こんな変な人がいるの。</v>
      </c>
      <c r="Q218" s="3" t="str">
        <f t="shared" si="59"/>
        <v/>
      </c>
      <c r="R218" s="7" t="str">
        <f t="shared" si="60"/>
        <v/>
      </c>
    </row>
    <row r="219" spans="1:18" x14ac:dyDescent="0.55000000000000004">
      <c r="A219" s="6">
        <v>1</v>
      </c>
      <c r="B219" s="6">
        <f t="shared" si="50"/>
        <v>1</v>
      </c>
      <c r="C219" s="4">
        <f t="shared" si="47"/>
        <v>0</v>
      </c>
      <c r="D219" s="5">
        <f t="shared" si="48"/>
        <v>0</v>
      </c>
      <c r="E219" s="1">
        <f t="shared" si="49"/>
        <v>0</v>
      </c>
      <c r="F219" s="2">
        <f t="shared" si="51"/>
        <v>1</v>
      </c>
      <c r="G219" s="3">
        <f t="shared" si="52"/>
        <v>0</v>
      </c>
      <c r="H219" s="7">
        <f t="shared" si="53"/>
        <v>0</v>
      </c>
      <c r="I219" s="4" t="str">
        <f t="shared" si="61"/>
        <v/>
      </c>
      <c r="J219" s="5" t="str">
        <f t="shared" si="54"/>
        <v/>
      </c>
      <c r="K219" s="1" t="str">
        <f t="shared" si="55"/>
        <v/>
      </c>
      <c r="L219" s="2" t="str">
        <f t="shared" si="56"/>
        <v>&lt;br /&gt;</v>
      </c>
      <c r="M219" s="6" t="str">
        <f>IF('1_text'!A219="","",'1_text'!A219)</f>
        <v/>
      </c>
      <c r="N219" s="5" t="str">
        <f t="shared" si="57"/>
        <v/>
      </c>
      <c r="O219" s="1" t="str">
        <f t="shared" si="58"/>
        <v/>
      </c>
      <c r="P219" s="6" t="str">
        <f>IF('1_text'!B219="","",'1_text'!B219)</f>
        <v>やっぱり都会はすごい。</v>
      </c>
      <c r="Q219" s="3" t="str">
        <f t="shared" si="59"/>
        <v/>
      </c>
      <c r="R219" s="7" t="str">
        <f t="shared" si="60"/>
        <v/>
      </c>
    </row>
    <row r="220" spans="1:18" x14ac:dyDescent="0.55000000000000004">
      <c r="A220" s="6">
        <v>1</v>
      </c>
      <c r="B220" s="6">
        <f t="shared" si="50"/>
        <v>1</v>
      </c>
      <c r="C220" s="4">
        <f t="shared" si="47"/>
        <v>0</v>
      </c>
      <c r="D220" s="5">
        <f t="shared" si="48"/>
        <v>0</v>
      </c>
      <c r="E220" s="1">
        <f t="shared" si="49"/>
        <v>0</v>
      </c>
      <c r="F220" s="2">
        <f t="shared" si="51"/>
        <v>1</v>
      </c>
      <c r="G220" s="3">
        <f t="shared" si="52"/>
        <v>0</v>
      </c>
      <c r="H220" s="7">
        <f t="shared" si="53"/>
        <v>1</v>
      </c>
      <c r="I220" s="4" t="str">
        <f t="shared" si="61"/>
        <v/>
      </c>
      <c r="J220" s="5" t="str">
        <f t="shared" si="54"/>
        <v/>
      </c>
      <c r="K220" s="1" t="str">
        <f t="shared" si="55"/>
        <v/>
      </c>
      <c r="L220" s="2" t="str">
        <f t="shared" si="56"/>
        <v>&lt;br /&gt;</v>
      </c>
      <c r="M220" s="6" t="str">
        <f>IF('1_text'!A220="","",'1_text'!A220)</f>
        <v/>
      </c>
      <c r="N220" s="5" t="str">
        <f t="shared" si="57"/>
        <v/>
      </c>
      <c r="O220" s="1" t="str">
        <f t="shared" si="58"/>
        <v/>
      </c>
      <c r="P220" s="6" t="str">
        <f>IF('1_text'!B220="","",'1_text'!B220)</f>
        <v>何かしら、私、感動してる</v>
      </c>
      <c r="Q220" s="3" t="str">
        <f t="shared" si="59"/>
        <v/>
      </c>
      <c r="R220" s="7" t="str">
        <f t="shared" si="60"/>
        <v>&lt;/td&gt;&lt;/tr&gt;</v>
      </c>
    </row>
    <row r="221" spans="1:18" x14ac:dyDescent="0.55000000000000004">
      <c r="A221" s="6">
        <v>1</v>
      </c>
      <c r="B221" s="6">
        <f t="shared" si="50"/>
        <v>1</v>
      </c>
      <c r="C221" s="4">
        <f t="shared" si="47"/>
        <v>1</v>
      </c>
      <c r="D221" s="5">
        <f t="shared" si="48"/>
        <v>0</v>
      </c>
      <c r="E221" s="1">
        <f t="shared" si="49"/>
        <v>0</v>
      </c>
      <c r="F221" s="2">
        <f t="shared" si="51"/>
        <v>0</v>
      </c>
      <c r="G221" s="3">
        <f t="shared" si="52"/>
        <v>0</v>
      </c>
      <c r="H221" s="7">
        <f t="shared" si="53"/>
        <v>0</v>
      </c>
      <c r="I221" s="4" t="str">
        <f t="shared" si="61"/>
        <v>&lt;tr&gt;&lt;td&gt;&amp;nbsp;&lt;/td&gt;&lt;td&gt;&lt;/td&gt;&lt;/tr&gt;</v>
      </c>
      <c r="J221" s="5" t="str">
        <f t="shared" si="54"/>
        <v/>
      </c>
      <c r="K221" s="1" t="str">
        <f t="shared" si="55"/>
        <v/>
      </c>
      <c r="L221" s="2" t="str">
        <f t="shared" si="56"/>
        <v/>
      </c>
      <c r="M221" s="6" t="str">
        <f>IF('1_text'!A221="","",'1_text'!A221)</f>
        <v/>
      </c>
      <c r="N221" s="5" t="str">
        <f t="shared" si="57"/>
        <v/>
      </c>
      <c r="O221" s="1" t="str">
        <f t="shared" si="58"/>
        <v/>
      </c>
      <c r="P221" s="6" t="str">
        <f>IF('1_text'!B221="","",'1_text'!B221)</f>
        <v/>
      </c>
      <c r="Q221" s="3" t="str">
        <f t="shared" si="59"/>
        <v/>
      </c>
      <c r="R221" s="7" t="str">
        <f t="shared" si="60"/>
        <v/>
      </c>
    </row>
    <row r="222" spans="1:18" x14ac:dyDescent="0.55000000000000004">
      <c r="A222" s="6">
        <v>1</v>
      </c>
      <c r="B222" s="6">
        <f t="shared" si="50"/>
        <v>1</v>
      </c>
      <c r="C222" s="4">
        <f t="shared" si="47"/>
        <v>0</v>
      </c>
      <c r="D222" s="5">
        <f t="shared" si="48"/>
        <v>1</v>
      </c>
      <c r="E222" s="1">
        <f t="shared" si="49"/>
        <v>0</v>
      </c>
      <c r="F222" s="2">
        <f t="shared" si="51"/>
        <v>0</v>
      </c>
      <c r="G222" s="3">
        <f t="shared" si="52"/>
        <v>0</v>
      </c>
      <c r="H222" s="7">
        <f t="shared" si="53"/>
        <v>0</v>
      </c>
      <c r="I222" s="4" t="str">
        <f t="shared" si="61"/>
        <v/>
      </c>
      <c r="J222" s="5" t="str">
        <f t="shared" si="54"/>
        <v>&lt;tr&gt;&lt;td colspan=2 valign=top&gt;</v>
      </c>
      <c r="K222" s="1" t="str">
        <f t="shared" si="55"/>
        <v/>
      </c>
      <c r="L222" s="2" t="str">
        <f t="shared" si="56"/>
        <v/>
      </c>
      <c r="M222" s="6" t="str">
        <f>IF('1_text'!A222="","",'1_text'!A222)</f>
        <v>女は歌う。おっさんは踊る。</v>
      </c>
      <c r="N222" s="5" t="str">
        <f t="shared" si="57"/>
        <v>&lt;/td&gt;&lt;td&gt;&lt;/td&gt;&lt;tr&gt;</v>
      </c>
      <c r="O222" s="1" t="str">
        <f t="shared" si="58"/>
        <v/>
      </c>
      <c r="P222" s="6" t="str">
        <f>IF('1_text'!B222="","",'1_text'!B222)</f>
        <v/>
      </c>
      <c r="Q222" s="3" t="str">
        <f t="shared" si="59"/>
        <v/>
      </c>
      <c r="R222" s="7" t="str">
        <f t="shared" si="60"/>
        <v/>
      </c>
    </row>
    <row r="223" spans="1:18" x14ac:dyDescent="0.55000000000000004">
      <c r="A223" s="6">
        <v>1</v>
      </c>
      <c r="B223" s="6">
        <f t="shared" si="50"/>
        <v>1</v>
      </c>
      <c r="C223" s="4">
        <f t="shared" si="47"/>
        <v>1</v>
      </c>
      <c r="D223" s="5">
        <f t="shared" si="48"/>
        <v>0</v>
      </c>
      <c r="E223" s="1">
        <f t="shared" si="49"/>
        <v>0</v>
      </c>
      <c r="F223" s="2">
        <f t="shared" si="51"/>
        <v>0</v>
      </c>
      <c r="G223" s="3">
        <f t="shared" si="52"/>
        <v>0</v>
      </c>
      <c r="H223" s="7">
        <f t="shared" si="53"/>
        <v>0</v>
      </c>
      <c r="I223" s="4" t="str">
        <f t="shared" si="61"/>
        <v>&lt;tr&gt;&lt;td&gt;&amp;nbsp;&lt;/td&gt;&lt;td&gt;&lt;/td&gt;&lt;/tr&gt;</v>
      </c>
      <c r="J223" s="5" t="str">
        <f t="shared" si="54"/>
        <v/>
      </c>
      <c r="K223" s="1" t="str">
        <f t="shared" si="55"/>
        <v/>
      </c>
      <c r="L223" s="2" t="str">
        <f t="shared" si="56"/>
        <v/>
      </c>
      <c r="M223" s="6" t="str">
        <f>IF('1_text'!A223="","",'1_text'!A223)</f>
        <v/>
      </c>
      <c r="N223" s="5" t="str">
        <f t="shared" si="57"/>
        <v/>
      </c>
      <c r="O223" s="1" t="str">
        <f t="shared" si="58"/>
        <v/>
      </c>
      <c r="P223" s="6" t="str">
        <f>IF('1_text'!B223="","",'1_text'!B223)</f>
        <v/>
      </c>
      <c r="Q223" s="3" t="str">
        <f t="shared" si="59"/>
        <v/>
      </c>
      <c r="R223" s="7" t="str">
        <f t="shared" si="60"/>
        <v/>
      </c>
    </row>
    <row r="224" spans="1:18" x14ac:dyDescent="0.55000000000000004">
      <c r="A224" s="6">
        <v>1</v>
      </c>
      <c r="B224" s="6">
        <f t="shared" si="50"/>
        <v>1</v>
      </c>
      <c r="C224" s="4">
        <f t="shared" si="47"/>
        <v>0</v>
      </c>
      <c r="D224" s="5">
        <f t="shared" si="48"/>
        <v>0</v>
      </c>
      <c r="E224" s="1">
        <f t="shared" si="49"/>
        <v>1</v>
      </c>
      <c r="F224" s="2">
        <f t="shared" si="51"/>
        <v>0</v>
      </c>
      <c r="G224" s="3">
        <f t="shared" si="52"/>
        <v>0</v>
      </c>
      <c r="H224" s="7">
        <f t="shared" si="53"/>
        <v>0</v>
      </c>
      <c r="I224" s="4" t="str">
        <f t="shared" si="61"/>
        <v/>
      </c>
      <c r="J224" s="5" t="str">
        <f t="shared" si="54"/>
        <v/>
      </c>
      <c r="K224" s="1" t="str">
        <f t="shared" si="55"/>
        <v>&lt;tr&gt;&lt;td valign=top&gt;</v>
      </c>
      <c r="L224" s="2" t="str">
        <f t="shared" si="56"/>
        <v/>
      </c>
      <c r="M224" s="6" t="str">
        <f>IF('1_text'!A224="","",'1_text'!A224)</f>
        <v>女</v>
      </c>
      <c r="N224" s="5" t="str">
        <f t="shared" si="57"/>
        <v/>
      </c>
      <c r="O224" s="1" t="str">
        <f t="shared" si="58"/>
        <v>&lt;/td&gt;&lt;td valign=top&gt;</v>
      </c>
      <c r="P224" s="6" t="str">
        <f>IF('1_text'!B224="","",'1_text'!B224)</f>
        <v>♪歌いたい　歌えない</v>
      </c>
      <c r="Q224" s="3" t="str">
        <f t="shared" si="59"/>
        <v/>
      </c>
      <c r="R224" s="7" t="str">
        <f t="shared" si="60"/>
        <v/>
      </c>
    </row>
    <row r="225" spans="1:18" x14ac:dyDescent="0.55000000000000004">
      <c r="A225" s="6">
        <v>1</v>
      </c>
      <c r="B225" s="6">
        <f t="shared" si="50"/>
        <v>1</v>
      </c>
      <c r="C225" s="4">
        <f t="shared" si="47"/>
        <v>0</v>
      </c>
      <c r="D225" s="5">
        <f t="shared" si="48"/>
        <v>0</v>
      </c>
      <c r="E225" s="1">
        <f t="shared" si="49"/>
        <v>0</v>
      </c>
      <c r="F225" s="2">
        <f t="shared" si="51"/>
        <v>1</v>
      </c>
      <c r="G225" s="3">
        <f t="shared" si="52"/>
        <v>0</v>
      </c>
      <c r="H225" s="7">
        <f t="shared" si="53"/>
        <v>0</v>
      </c>
      <c r="I225" s="4" t="str">
        <f t="shared" si="61"/>
        <v/>
      </c>
      <c r="J225" s="5" t="str">
        <f t="shared" si="54"/>
        <v/>
      </c>
      <c r="K225" s="1" t="str">
        <f t="shared" si="55"/>
        <v/>
      </c>
      <c r="L225" s="2" t="str">
        <f t="shared" si="56"/>
        <v>&lt;br /&gt;</v>
      </c>
      <c r="M225" s="6" t="str">
        <f>IF('1_text'!A225="","",'1_text'!A225)</f>
        <v/>
      </c>
      <c r="N225" s="5" t="str">
        <f t="shared" si="57"/>
        <v/>
      </c>
      <c r="O225" s="1" t="str">
        <f t="shared" si="58"/>
        <v/>
      </c>
      <c r="P225" s="6" t="str">
        <f>IF('1_text'!B225="","",'1_text'!B225)</f>
        <v>♪歌いたい　歌えない</v>
      </c>
      <c r="Q225" s="3" t="str">
        <f t="shared" si="59"/>
        <v/>
      </c>
      <c r="R225" s="7" t="str">
        <f t="shared" si="60"/>
        <v/>
      </c>
    </row>
    <row r="226" spans="1:18" x14ac:dyDescent="0.55000000000000004">
      <c r="A226" s="6">
        <v>1</v>
      </c>
      <c r="B226" s="6">
        <f t="shared" si="50"/>
        <v>1</v>
      </c>
      <c r="C226" s="4">
        <f t="shared" si="47"/>
        <v>0</v>
      </c>
      <c r="D226" s="5">
        <f t="shared" si="48"/>
        <v>0</v>
      </c>
      <c r="E226" s="1">
        <f t="shared" si="49"/>
        <v>0</v>
      </c>
      <c r="F226" s="2">
        <f t="shared" si="51"/>
        <v>1</v>
      </c>
      <c r="G226" s="3">
        <f t="shared" si="52"/>
        <v>0</v>
      </c>
      <c r="H226" s="7">
        <f t="shared" si="53"/>
        <v>0</v>
      </c>
      <c r="I226" s="4" t="str">
        <f t="shared" si="61"/>
        <v/>
      </c>
      <c r="J226" s="5" t="str">
        <f t="shared" si="54"/>
        <v/>
      </c>
      <c r="K226" s="1" t="str">
        <f t="shared" si="55"/>
        <v/>
      </c>
      <c r="L226" s="2" t="str">
        <f t="shared" si="56"/>
        <v>&lt;br /&gt;</v>
      </c>
      <c r="M226" s="6" t="str">
        <f>IF('1_text'!A226="","",'1_text'!A226)</f>
        <v/>
      </c>
      <c r="N226" s="5" t="str">
        <f t="shared" si="57"/>
        <v/>
      </c>
      <c r="O226" s="1" t="str">
        <f t="shared" si="58"/>
        <v/>
      </c>
      <c r="P226" s="6" t="str">
        <f>IF('1_text'!B226="","",'1_text'!B226)</f>
        <v>♪黙って　生きていこう</v>
      </c>
      <c r="Q226" s="3" t="str">
        <f t="shared" si="59"/>
        <v/>
      </c>
      <c r="R226" s="7" t="str">
        <f t="shared" si="60"/>
        <v/>
      </c>
    </row>
    <row r="227" spans="1:18" x14ac:dyDescent="0.55000000000000004">
      <c r="A227" s="6">
        <v>1</v>
      </c>
      <c r="B227" s="6">
        <f t="shared" si="50"/>
        <v>1</v>
      </c>
      <c r="C227" s="4">
        <f t="shared" si="47"/>
        <v>0</v>
      </c>
      <c r="D227" s="5">
        <f t="shared" si="48"/>
        <v>0</v>
      </c>
      <c r="E227" s="1">
        <f t="shared" si="49"/>
        <v>0</v>
      </c>
      <c r="F227" s="2">
        <f t="shared" si="51"/>
        <v>1</v>
      </c>
      <c r="G227" s="3">
        <f t="shared" si="52"/>
        <v>0</v>
      </c>
      <c r="H227" s="7">
        <f t="shared" si="53"/>
        <v>1</v>
      </c>
      <c r="I227" s="4" t="str">
        <f t="shared" si="61"/>
        <v/>
      </c>
      <c r="J227" s="5" t="str">
        <f t="shared" si="54"/>
        <v/>
      </c>
      <c r="K227" s="1" t="str">
        <f t="shared" si="55"/>
        <v/>
      </c>
      <c r="L227" s="2" t="str">
        <f t="shared" si="56"/>
        <v>&lt;br /&gt;</v>
      </c>
      <c r="M227" s="6" t="str">
        <f>IF('1_text'!A227="","",'1_text'!A227)</f>
        <v/>
      </c>
      <c r="N227" s="5" t="str">
        <f t="shared" si="57"/>
        <v/>
      </c>
      <c r="O227" s="1" t="str">
        <f t="shared" si="58"/>
        <v/>
      </c>
      <c r="P227" s="6" t="str">
        <f>IF('1_text'!B227="","",'1_text'!B227)</f>
        <v>♪そしたら　楽に　なれる</v>
      </c>
      <c r="Q227" s="3" t="str">
        <f t="shared" si="59"/>
        <v/>
      </c>
      <c r="R227" s="7" t="str">
        <f t="shared" si="60"/>
        <v>&lt;/td&gt;&lt;/tr&gt;</v>
      </c>
    </row>
    <row r="228" spans="1:18" x14ac:dyDescent="0.55000000000000004">
      <c r="A228" s="6">
        <v>1</v>
      </c>
      <c r="B228" s="6">
        <f t="shared" si="50"/>
        <v>1</v>
      </c>
      <c r="C228" s="4">
        <f t="shared" si="47"/>
        <v>1</v>
      </c>
      <c r="D228" s="5">
        <f t="shared" si="48"/>
        <v>0</v>
      </c>
      <c r="E228" s="1">
        <f t="shared" si="49"/>
        <v>0</v>
      </c>
      <c r="F228" s="2">
        <f t="shared" si="51"/>
        <v>0</v>
      </c>
      <c r="G228" s="3">
        <f t="shared" si="52"/>
        <v>0</v>
      </c>
      <c r="H228" s="7">
        <f t="shared" si="53"/>
        <v>0</v>
      </c>
      <c r="I228" s="4" t="str">
        <f t="shared" si="61"/>
        <v>&lt;tr&gt;&lt;td&gt;&amp;nbsp;&lt;/td&gt;&lt;td&gt;&lt;/td&gt;&lt;/tr&gt;</v>
      </c>
      <c r="J228" s="5" t="str">
        <f t="shared" si="54"/>
        <v/>
      </c>
      <c r="K228" s="1" t="str">
        <f t="shared" si="55"/>
        <v/>
      </c>
      <c r="L228" s="2" t="str">
        <f t="shared" si="56"/>
        <v/>
      </c>
      <c r="M228" s="6" t="str">
        <f>IF('1_text'!A228="","",'1_text'!A228)</f>
        <v/>
      </c>
      <c r="N228" s="5" t="str">
        <f t="shared" si="57"/>
        <v/>
      </c>
      <c r="O228" s="1" t="str">
        <f t="shared" si="58"/>
        <v/>
      </c>
      <c r="P228" s="6" t="str">
        <f>IF('1_text'!B228="","",'1_text'!B228)</f>
        <v/>
      </c>
      <c r="Q228" s="3" t="str">
        <f t="shared" si="59"/>
        <v/>
      </c>
      <c r="R228" s="7" t="str">
        <f t="shared" si="60"/>
        <v/>
      </c>
    </row>
    <row r="229" spans="1:18" x14ac:dyDescent="0.55000000000000004">
      <c r="A229" s="6">
        <v>1</v>
      </c>
      <c r="B229" s="6">
        <f t="shared" si="50"/>
        <v>1</v>
      </c>
      <c r="C229" s="4">
        <f t="shared" si="47"/>
        <v>0</v>
      </c>
      <c r="D229" s="5">
        <f t="shared" si="48"/>
        <v>1</v>
      </c>
      <c r="E229" s="1">
        <f t="shared" si="49"/>
        <v>0</v>
      </c>
      <c r="F229" s="2">
        <f t="shared" si="51"/>
        <v>0</v>
      </c>
      <c r="G229" s="3">
        <f t="shared" si="52"/>
        <v>0</v>
      </c>
      <c r="H229" s="7">
        <f t="shared" si="53"/>
        <v>0</v>
      </c>
      <c r="I229" s="4" t="str">
        <f t="shared" si="61"/>
        <v/>
      </c>
      <c r="J229" s="5" t="str">
        <f t="shared" si="54"/>
        <v>&lt;tr&gt;&lt;td colspan=2 valign=top&gt;</v>
      </c>
      <c r="K229" s="1" t="str">
        <f t="shared" si="55"/>
        <v/>
      </c>
      <c r="L229" s="2" t="str">
        <f t="shared" si="56"/>
        <v/>
      </c>
      <c r="M229" s="6" t="str">
        <f>IF('1_text'!A229="","",'1_text'!A229)</f>
        <v>＜♪夢やぶれそう・おわり＞</v>
      </c>
      <c r="N229" s="5" t="str">
        <f t="shared" si="57"/>
        <v>&lt;/td&gt;&lt;td&gt;&lt;/td&gt;&lt;tr&gt;</v>
      </c>
      <c r="O229" s="1" t="str">
        <f t="shared" si="58"/>
        <v/>
      </c>
      <c r="P229" s="6" t="str">
        <f>IF('1_text'!B229="","",'1_text'!B229)</f>
        <v/>
      </c>
      <c r="Q229" s="3" t="str">
        <f t="shared" si="59"/>
        <v/>
      </c>
      <c r="R229" s="7" t="str">
        <f t="shared" si="60"/>
        <v/>
      </c>
    </row>
    <row r="230" spans="1:18" x14ac:dyDescent="0.55000000000000004">
      <c r="A230" s="6">
        <v>1</v>
      </c>
      <c r="B230" s="6">
        <f t="shared" si="50"/>
        <v>1</v>
      </c>
      <c r="C230" s="4">
        <f t="shared" si="47"/>
        <v>1</v>
      </c>
      <c r="D230" s="5">
        <f t="shared" si="48"/>
        <v>0</v>
      </c>
      <c r="E230" s="1">
        <f t="shared" si="49"/>
        <v>0</v>
      </c>
      <c r="F230" s="2">
        <f t="shared" si="51"/>
        <v>0</v>
      </c>
      <c r="G230" s="3">
        <f t="shared" si="52"/>
        <v>0</v>
      </c>
      <c r="H230" s="7">
        <f t="shared" si="53"/>
        <v>0</v>
      </c>
      <c r="I230" s="4" t="str">
        <f t="shared" si="61"/>
        <v>&lt;tr&gt;&lt;td&gt;&amp;nbsp;&lt;/td&gt;&lt;td&gt;&lt;/td&gt;&lt;/tr&gt;</v>
      </c>
      <c r="J230" s="5" t="str">
        <f t="shared" si="54"/>
        <v/>
      </c>
      <c r="K230" s="1" t="str">
        <f t="shared" si="55"/>
        <v/>
      </c>
      <c r="L230" s="2" t="str">
        <f t="shared" si="56"/>
        <v/>
      </c>
      <c r="M230" s="6" t="str">
        <f>IF('1_text'!A230="","",'1_text'!A230)</f>
        <v/>
      </c>
      <c r="N230" s="5" t="str">
        <f t="shared" si="57"/>
        <v/>
      </c>
      <c r="O230" s="1" t="str">
        <f t="shared" si="58"/>
        <v/>
      </c>
      <c r="P230" s="6" t="str">
        <f>IF('1_text'!B230="","",'1_text'!B230)</f>
        <v/>
      </c>
      <c r="Q230" s="3" t="str">
        <f t="shared" si="59"/>
        <v/>
      </c>
      <c r="R230" s="7" t="str">
        <f t="shared" si="60"/>
        <v/>
      </c>
    </row>
    <row r="231" spans="1:18" x14ac:dyDescent="0.55000000000000004">
      <c r="A231" s="6">
        <v>1</v>
      </c>
      <c r="B231" s="6">
        <f t="shared" si="50"/>
        <v>1</v>
      </c>
      <c r="C231" s="4">
        <f t="shared" si="47"/>
        <v>0</v>
      </c>
      <c r="D231" s="5">
        <f t="shared" si="48"/>
        <v>1</v>
      </c>
      <c r="E231" s="1">
        <f t="shared" si="49"/>
        <v>0</v>
      </c>
      <c r="F231" s="2">
        <f t="shared" si="51"/>
        <v>0</v>
      </c>
      <c r="G231" s="3">
        <f t="shared" si="52"/>
        <v>0</v>
      </c>
      <c r="H231" s="7">
        <f t="shared" si="53"/>
        <v>0</v>
      </c>
      <c r="I231" s="4" t="str">
        <f t="shared" si="61"/>
        <v/>
      </c>
      <c r="J231" s="5" t="str">
        <f t="shared" si="54"/>
        <v>&lt;tr&gt;&lt;td colspan=2 valign=top&gt;</v>
      </c>
      <c r="K231" s="1" t="str">
        <f t="shared" si="55"/>
        <v/>
      </c>
      <c r="L231" s="2" t="str">
        <f t="shared" si="56"/>
        <v/>
      </c>
      <c r="M231" s="6" t="str">
        <f>IF('1_text'!A231="","",'1_text'!A231)</f>
        <v>おっさん、女に気付く。</v>
      </c>
      <c r="N231" s="5" t="str">
        <f t="shared" si="57"/>
        <v>&lt;/td&gt;&lt;td&gt;&lt;/td&gt;&lt;tr&gt;</v>
      </c>
      <c r="O231" s="1" t="str">
        <f t="shared" si="58"/>
        <v/>
      </c>
      <c r="P231" s="6" t="str">
        <f>IF('1_text'!B231="","",'1_text'!B231)</f>
        <v/>
      </c>
      <c r="Q231" s="3" t="str">
        <f t="shared" si="59"/>
        <v/>
      </c>
      <c r="R231" s="7" t="str">
        <f t="shared" si="60"/>
        <v/>
      </c>
    </row>
    <row r="232" spans="1:18" x14ac:dyDescent="0.55000000000000004">
      <c r="A232" s="6">
        <v>1</v>
      </c>
      <c r="B232" s="6">
        <f t="shared" si="50"/>
        <v>1</v>
      </c>
      <c r="C232" s="4">
        <f t="shared" si="47"/>
        <v>1</v>
      </c>
      <c r="D232" s="5">
        <f t="shared" si="48"/>
        <v>0</v>
      </c>
      <c r="E232" s="1">
        <f t="shared" si="49"/>
        <v>0</v>
      </c>
      <c r="F232" s="2">
        <f t="shared" si="51"/>
        <v>0</v>
      </c>
      <c r="G232" s="3">
        <f t="shared" si="52"/>
        <v>0</v>
      </c>
      <c r="H232" s="7">
        <f t="shared" si="53"/>
        <v>0</v>
      </c>
      <c r="I232" s="4" t="str">
        <f t="shared" si="61"/>
        <v>&lt;tr&gt;&lt;td&gt;&amp;nbsp;&lt;/td&gt;&lt;td&gt;&lt;/td&gt;&lt;/tr&gt;</v>
      </c>
      <c r="J232" s="5" t="str">
        <f t="shared" si="54"/>
        <v/>
      </c>
      <c r="K232" s="1" t="str">
        <f t="shared" si="55"/>
        <v/>
      </c>
      <c r="L232" s="2" t="str">
        <f t="shared" si="56"/>
        <v/>
      </c>
      <c r="M232" s="6" t="str">
        <f>IF('1_text'!A232="","",'1_text'!A232)</f>
        <v/>
      </c>
      <c r="N232" s="5" t="str">
        <f t="shared" si="57"/>
        <v/>
      </c>
      <c r="O232" s="1" t="str">
        <f t="shared" si="58"/>
        <v/>
      </c>
      <c r="P232" s="6" t="str">
        <f>IF('1_text'!B232="","",'1_text'!B232)</f>
        <v/>
      </c>
      <c r="Q232" s="3" t="str">
        <f t="shared" si="59"/>
        <v/>
      </c>
      <c r="R232" s="7" t="str">
        <f t="shared" si="60"/>
        <v/>
      </c>
    </row>
    <row r="233" spans="1:18" x14ac:dyDescent="0.55000000000000004">
      <c r="A233" s="6">
        <v>1</v>
      </c>
      <c r="B233" s="6">
        <f t="shared" si="50"/>
        <v>1</v>
      </c>
      <c r="C233" s="4">
        <f t="shared" si="47"/>
        <v>0</v>
      </c>
      <c r="D233" s="5">
        <f t="shared" si="48"/>
        <v>0</v>
      </c>
      <c r="E233" s="1">
        <f t="shared" si="49"/>
        <v>1</v>
      </c>
      <c r="F233" s="2">
        <f t="shared" si="51"/>
        <v>0</v>
      </c>
      <c r="G233" s="3">
        <f t="shared" si="52"/>
        <v>1</v>
      </c>
      <c r="H233" s="7">
        <f t="shared" si="53"/>
        <v>0</v>
      </c>
      <c r="I233" s="4" t="str">
        <f t="shared" si="61"/>
        <v/>
      </c>
      <c r="J233" s="5" t="str">
        <f t="shared" si="54"/>
        <v/>
      </c>
      <c r="K233" s="1" t="str">
        <f t="shared" si="55"/>
        <v>&lt;tr&gt;&lt;td valign=top&gt;</v>
      </c>
      <c r="L233" s="2" t="str">
        <f t="shared" si="56"/>
        <v/>
      </c>
      <c r="M233" s="6" t="str">
        <f>IF('1_text'!A233="","",'1_text'!A233)</f>
        <v>おっさん</v>
      </c>
      <c r="N233" s="5" t="str">
        <f t="shared" si="57"/>
        <v/>
      </c>
      <c r="O233" s="1" t="str">
        <f t="shared" si="58"/>
        <v>&lt;/td&gt;&lt;td valign=top&gt;</v>
      </c>
      <c r="P233" s="6" t="str">
        <f>IF('1_text'!B233="","",'1_text'!B233)</f>
        <v>(息切れしながら)きみは、変態か。</v>
      </c>
      <c r="Q233" s="3" t="str">
        <f t="shared" si="59"/>
        <v>&lt;/td&gt;&lt;/tr&gt;</v>
      </c>
      <c r="R233" s="7" t="str">
        <f t="shared" si="60"/>
        <v/>
      </c>
    </row>
    <row r="234" spans="1:18" x14ac:dyDescent="0.55000000000000004">
      <c r="A234" s="6">
        <v>1</v>
      </c>
      <c r="B234" s="6">
        <f t="shared" si="50"/>
        <v>1</v>
      </c>
      <c r="C234" s="4">
        <f t="shared" si="47"/>
        <v>0</v>
      </c>
      <c r="D234" s="5">
        <f t="shared" si="48"/>
        <v>0</v>
      </c>
      <c r="E234" s="1">
        <f t="shared" si="49"/>
        <v>1</v>
      </c>
      <c r="F234" s="2">
        <f t="shared" si="51"/>
        <v>0</v>
      </c>
      <c r="G234" s="3">
        <f t="shared" si="52"/>
        <v>1</v>
      </c>
      <c r="H234" s="7">
        <f t="shared" si="53"/>
        <v>0</v>
      </c>
      <c r="I234" s="4" t="str">
        <f t="shared" si="61"/>
        <v/>
      </c>
      <c r="J234" s="5" t="str">
        <f t="shared" si="54"/>
        <v/>
      </c>
      <c r="K234" s="1" t="str">
        <f t="shared" si="55"/>
        <v>&lt;tr&gt;&lt;td valign=top&gt;</v>
      </c>
      <c r="L234" s="2" t="str">
        <f t="shared" si="56"/>
        <v/>
      </c>
      <c r="M234" s="6" t="str">
        <f>IF('1_text'!A234="","",'1_text'!A234)</f>
        <v>女</v>
      </c>
      <c r="N234" s="5" t="str">
        <f t="shared" si="57"/>
        <v/>
      </c>
      <c r="O234" s="1" t="str">
        <f t="shared" si="58"/>
        <v>&lt;/td&gt;&lt;td valign=top&gt;</v>
      </c>
      <c r="P234" s="6" t="str">
        <f>IF('1_text'!B234="","",'1_text'!B234)</f>
        <v>おまえや！</v>
      </c>
      <c r="Q234" s="3" t="str">
        <f t="shared" si="59"/>
        <v>&lt;/td&gt;&lt;/tr&gt;</v>
      </c>
      <c r="R234" s="7" t="str">
        <f t="shared" si="60"/>
        <v/>
      </c>
    </row>
    <row r="235" spans="1:18" x14ac:dyDescent="0.55000000000000004">
      <c r="A235" s="6">
        <v>1</v>
      </c>
      <c r="B235" s="6">
        <f t="shared" si="50"/>
        <v>1</v>
      </c>
      <c r="C235" s="4">
        <f t="shared" si="47"/>
        <v>0</v>
      </c>
      <c r="D235" s="5">
        <f t="shared" si="48"/>
        <v>0</v>
      </c>
      <c r="E235" s="1">
        <f t="shared" si="49"/>
        <v>1</v>
      </c>
      <c r="F235" s="2">
        <f t="shared" si="51"/>
        <v>0</v>
      </c>
      <c r="G235" s="3">
        <f t="shared" si="52"/>
        <v>1</v>
      </c>
      <c r="H235" s="7">
        <f t="shared" si="53"/>
        <v>0</v>
      </c>
      <c r="I235" s="4" t="str">
        <f t="shared" si="61"/>
        <v/>
      </c>
      <c r="J235" s="5" t="str">
        <f t="shared" si="54"/>
        <v/>
      </c>
      <c r="K235" s="1" t="str">
        <f t="shared" si="55"/>
        <v>&lt;tr&gt;&lt;td valign=top&gt;</v>
      </c>
      <c r="L235" s="2" t="str">
        <f t="shared" si="56"/>
        <v/>
      </c>
      <c r="M235" s="6" t="str">
        <f>IF('1_text'!A235="","",'1_text'!A235)</f>
        <v>おっさん</v>
      </c>
      <c r="N235" s="5" t="str">
        <f t="shared" si="57"/>
        <v/>
      </c>
      <c r="O235" s="1" t="str">
        <f t="shared" si="58"/>
        <v>&lt;/td&gt;&lt;td valign=top&gt;</v>
      </c>
      <c r="P235" s="6" t="str">
        <f>IF('1_text'!B235="","",'1_text'!B235)</f>
        <v>やっと見つけた。そんな、人目もはばからず歌う、変態を。</v>
      </c>
      <c r="Q235" s="3" t="str">
        <f t="shared" si="59"/>
        <v>&lt;/td&gt;&lt;/tr&gt;</v>
      </c>
      <c r="R235" s="7" t="str">
        <f t="shared" si="60"/>
        <v/>
      </c>
    </row>
    <row r="236" spans="1:18" x14ac:dyDescent="0.55000000000000004">
      <c r="A236" s="6">
        <v>1</v>
      </c>
      <c r="B236" s="6">
        <f t="shared" si="50"/>
        <v>1</v>
      </c>
      <c r="C236" s="4">
        <f t="shared" si="47"/>
        <v>0</v>
      </c>
      <c r="D236" s="5">
        <f t="shared" si="48"/>
        <v>0</v>
      </c>
      <c r="E236" s="1">
        <f t="shared" si="49"/>
        <v>1</v>
      </c>
      <c r="F236" s="2">
        <f t="shared" si="51"/>
        <v>0</v>
      </c>
      <c r="G236" s="3">
        <f t="shared" si="52"/>
        <v>1</v>
      </c>
      <c r="H236" s="7">
        <f t="shared" si="53"/>
        <v>0</v>
      </c>
      <c r="I236" s="4" t="str">
        <f t="shared" si="61"/>
        <v/>
      </c>
      <c r="J236" s="5" t="str">
        <f t="shared" si="54"/>
        <v/>
      </c>
      <c r="K236" s="1" t="str">
        <f t="shared" si="55"/>
        <v>&lt;tr&gt;&lt;td valign=top&gt;</v>
      </c>
      <c r="L236" s="2" t="str">
        <f t="shared" si="56"/>
        <v/>
      </c>
      <c r="M236" s="6" t="str">
        <f>IF('1_text'!A236="","",'1_text'!A236)</f>
        <v>女</v>
      </c>
      <c r="N236" s="5" t="str">
        <f t="shared" si="57"/>
        <v/>
      </c>
      <c r="O236" s="1" t="str">
        <f t="shared" si="58"/>
        <v>&lt;/td&gt;&lt;td valign=top&gt;</v>
      </c>
      <c r="P236" s="6" t="str">
        <f>IF('1_text'!B236="","",'1_text'!B236)</f>
        <v>人目もはばからずに踊ってるのはあなたです。</v>
      </c>
      <c r="Q236" s="3" t="str">
        <f t="shared" si="59"/>
        <v>&lt;/td&gt;&lt;/tr&gt;</v>
      </c>
      <c r="R236" s="7" t="str">
        <f t="shared" si="60"/>
        <v/>
      </c>
    </row>
    <row r="237" spans="1:18" x14ac:dyDescent="0.55000000000000004">
      <c r="A237" s="6">
        <v>1</v>
      </c>
      <c r="B237" s="6">
        <f t="shared" si="50"/>
        <v>1</v>
      </c>
      <c r="C237" s="4">
        <f t="shared" si="47"/>
        <v>0</v>
      </c>
      <c r="D237" s="5">
        <f t="shared" si="48"/>
        <v>0</v>
      </c>
      <c r="E237" s="1">
        <f t="shared" si="49"/>
        <v>1</v>
      </c>
      <c r="F237" s="2">
        <f t="shared" si="51"/>
        <v>0</v>
      </c>
      <c r="G237" s="3">
        <f t="shared" si="52"/>
        <v>1</v>
      </c>
      <c r="H237" s="7">
        <f t="shared" si="53"/>
        <v>0</v>
      </c>
      <c r="I237" s="4" t="str">
        <f t="shared" si="61"/>
        <v/>
      </c>
      <c r="J237" s="5" t="str">
        <f t="shared" si="54"/>
        <v/>
      </c>
      <c r="K237" s="1" t="str">
        <f t="shared" si="55"/>
        <v>&lt;tr&gt;&lt;td valign=top&gt;</v>
      </c>
      <c r="L237" s="2" t="str">
        <f t="shared" si="56"/>
        <v/>
      </c>
      <c r="M237" s="6" t="str">
        <f>IF('1_text'!A237="","",'1_text'!A237)</f>
        <v>おっさん</v>
      </c>
      <c r="N237" s="5" t="str">
        <f t="shared" si="57"/>
        <v/>
      </c>
      <c r="O237" s="1" t="str">
        <f t="shared" si="58"/>
        <v>&lt;/td&gt;&lt;td valign=top&gt;</v>
      </c>
      <c r="P237" s="6" t="str">
        <f>IF('1_text'!B237="","",'1_text'!B237)</f>
        <v>俺は、高ぶると踊ってしまうからな。</v>
      </c>
      <c r="Q237" s="3" t="str">
        <f t="shared" si="59"/>
        <v>&lt;/td&gt;&lt;/tr&gt;</v>
      </c>
      <c r="R237" s="7" t="str">
        <f t="shared" si="60"/>
        <v/>
      </c>
    </row>
    <row r="238" spans="1:18" x14ac:dyDescent="0.55000000000000004">
      <c r="A238" s="6">
        <v>1</v>
      </c>
      <c r="B238" s="6">
        <f t="shared" si="50"/>
        <v>1</v>
      </c>
      <c r="C238" s="4">
        <f t="shared" si="47"/>
        <v>0</v>
      </c>
      <c r="D238" s="5">
        <f t="shared" si="48"/>
        <v>0</v>
      </c>
      <c r="E238" s="1">
        <f t="shared" si="49"/>
        <v>1</v>
      </c>
      <c r="F238" s="2">
        <f t="shared" si="51"/>
        <v>0</v>
      </c>
      <c r="G238" s="3">
        <f t="shared" si="52"/>
        <v>1</v>
      </c>
      <c r="H238" s="7">
        <f t="shared" si="53"/>
        <v>0</v>
      </c>
      <c r="I238" s="4" t="str">
        <f t="shared" si="61"/>
        <v/>
      </c>
      <c r="J238" s="5" t="str">
        <f t="shared" si="54"/>
        <v/>
      </c>
      <c r="K238" s="1" t="str">
        <f t="shared" si="55"/>
        <v>&lt;tr&gt;&lt;td valign=top&gt;</v>
      </c>
      <c r="L238" s="2" t="str">
        <f t="shared" si="56"/>
        <v/>
      </c>
      <c r="M238" s="6" t="str">
        <f>IF('1_text'!A238="","",'1_text'!A238)</f>
        <v>女</v>
      </c>
      <c r="N238" s="5" t="str">
        <f t="shared" si="57"/>
        <v/>
      </c>
      <c r="O238" s="1" t="str">
        <f t="shared" si="58"/>
        <v>&lt;/td&gt;&lt;td valign=top&gt;</v>
      </c>
      <c r="P238" s="6" t="str">
        <f>IF('1_text'!B238="","",'1_text'!B238)</f>
        <v>えっ。</v>
      </c>
      <c r="Q238" s="3" t="str">
        <f t="shared" si="59"/>
        <v>&lt;/td&gt;&lt;/tr&gt;</v>
      </c>
      <c r="R238" s="7" t="str">
        <f t="shared" si="60"/>
        <v/>
      </c>
    </row>
    <row r="239" spans="1:18" x14ac:dyDescent="0.55000000000000004">
      <c r="A239" s="6">
        <v>1</v>
      </c>
      <c r="B239" s="6">
        <f t="shared" si="50"/>
        <v>1</v>
      </c>
      <c r="C239" s="4">
        <f t="shared" si="47"/>
        <v>0</v>
      </c>
      <c r="D239" s="5">
        <f t="shared" si="48"/>
        <v>0</v>
      </c>
      <c r="E239" s="1">
        <f t="shared" si="49"/>
        <v>1</v>
      </c>
      <c r="F239" s="2">
        <f t="shared" si="51"/>
        <v>0</v>
      </c>
      <c r="G239" s="3">
        <f t="shared" si="52"/>
        <v>1</v>
      </c>
      <c r="H239" s="7">
        <f t="shared" si="53"/>
        <v>0</v>
      </c>
      <c r="I239" s="4" t="str">
        <f t="shared" si="61"/>
        <v/>
      </c>
      <c r="J239" s="5" t="str">
        <f t="shared" si="54"/>
        <v/>
      </c>
      <c r="K239" s="1" t="str">
        <f t="shared" si="55"/>
        <v>&lt;tr&gt;&lt;td valign=top&gt;</v>
      </c>
      <c r="L239" s="2" t="str">
        <f t="shared" si="56"/>
        <v/>
      </c>
      <c r="M239" s="6" t="str">
        <f>IF('1_text'!A239="","",'1_text'!A239)</f>
        <v>おっさん</v>
      </c>
      <c r="N239" s="5" t="str">
        <f t="shared" si="57"/>
        <v/>
      </c>
      <c r="O239" s="1" t="str">
        <f t="shared" si="58"/>
        <v>&lt;/td&gt;&lt;td valign=top&gt;</v>
      </c>
      <c r="P239" s="6" t="str">
        <f>IF('1_text'!B239="","",'1_text'!B239)</f>
        <v>お前は、高ぶると歌ってしまうんじゃないか。</v>
      </c>
      <c r="Q239" s="3" t="str">
        <f t="shared" si="59"/>
        <v>&lt;/td&gt;&lt;/tr&gt;</v>
      </c>
      <c r="R239" s="7" t="str">
        <f t="shared" si="60"/>
        <v/>
      </c>
    </row>
    <row r="240" spans="1:18" x14ac:dyDescent="0.55000000000000004">
      <c r="A240" s="6">
        <v>1</v>
      </c>
      <c r="B240" s="6">
        <f t="shared" si="50"/>
        <v>1</v>
      </c>
      <c r="C240" s="4">
        <f t="shared" si="47"/>
        <v>0</v>
      </c>
      <c r="D240" s="5">
        <f t="shared" si="48"/>
        <v>0</v>
      </c>
      <c r="E240" s="1">
        <f t="shared" si="49"/>
        <v>1</v>
      </c>
      <c r="F240" s="2">
        <f t="shared" si="51"/>
        <v>0</v>
      </c>
      <c r="G240" s="3">
        <f t="shared" si="52"/>
        <v>1</v>
      </c>
      <c r="H240" s="7">
        <f t="shared" si="53"/>
        <v>0</v>
      </c>
      <c r="I240" s="4" t="str">
        <f t="shared" si="61"/>
        <v/>
      </c>
      <c r="J240" s="5" t="str">
        <f t="shared" si="54"/>
        <v/>
      </c>
      <c r="K240" s="1" t="str">
        <f t="shared" si="55"/>
        <v>&lt;tr&gt;&lt;td valign=top&gt;</v>
      </c>
      <c r="L240" s="2" t="str">
        <f t="shared" si="56"/>
        <v/>
      </c>
      <c r="M240" s="6" t="str">
        <f>IF('1_text'!A240="","",'1_text'!A240)</f>
        <v>女</v>
      </c>
      <c r="N240" s="5" t="str">
        <f t="shared" si="57"/>
        <v/>
      </c>
      <c r="O240" s="1" t="str">
        <f t="shared" si="58"/>
        <v>&lt;/td&gt;&lt;td valign=top&gt;</v>
      </c>
      <c r="P240" s="6" t="str">
        <f>IF('1_text'!B240="","",'1_text'!B240)</f>
        <v>どうして分かったの？</v>
      </c>
      <c r="Q240" s="3" t="str">
        <f t="shared" si="59"/>
        <v>&lt;/td&gt;&lt;/tr&gt;</v>
      </c>
      <c r="R240" s="7" t="str">
        <f t="shared" si="60"/>
        <v/>
      </c>
    </row>
    <row r="241" spans="1:18" x14ac:dyDescent="0.55000000000000004">
      <c r="A241" s="6">
        <v>1</v>
      </c>
      <c r="B241" s="6">
        <f t="shared" si="50"/>
        <v>1</v>
      </c>
      <c r="C241" s="4">
        <f t="shared" si="47"/>
        <v>0</v>
      </c>
      <c r="D241" s="5">
        <f t="shared" si="48"/>
        <v>0</v>
      </c>
      <c r="E241" s="1">
        <f t="shared" si="49"/>
        <v>1</v>
      </c>
      <c r="F241" s="2">
        <f t="shared" si="51"/>
        <v>0</v>
      </c>
      <c r="G241" s="3">
        <f t="shared" si="52"/>
        <v>0</v>
      </c>
      <c r="H241" s="7">
        <f t="shared" si="53"/>
        <v>0</v>
      </c>
      <c r="I241" s="4" t="str">
        <f t="shared" si="61"/>
        <v/>
      </c>
      <c r="J241" s="5" t="str">
        <f t="shared" si="54"/>
        <v/>
      </c>
      <c r="K241" s="1" t="str">
        <f t="shared" si="55"/>
        <v>&lt;tr&gt;&lt;td valign=top&gt;</v>
      </c>
      <c r="L241" s="2" t="str">
        <f t="shared" si="56"/>
        <v/>
      </c>
      <c r="M241" s="6" t="str">
        <f>IF('1_text'!A241="","",'1_text'!A241)</f>
        <v>おっさん</v>
      </c>
      <c r="N241" s="5" t="str">
        <f t="shared" si="57"/>
        <v/>
      </c>
      <c r="O241" s="1" t="str">
        <f t="shared" si="58"/>
        <v>&lt;/td&gt;&lt;td valign=top&gt;</v>
      </c>
      <c r="P241" s="6" t="str">
        <f>IF('1_text'!B241="","",'1_text'!B241)</f>
        <v>分かるさ。俺たちは同じだ。だからきみに忠告に来た。</v>
      </c>
      <c r="Q241" s="3" t="str">
        <f t="shared" si="59"/>
        <v/>
      </c>
      <c r="R241" s="7" t="str">
        <f t="shared" si="60"/>
        <v/>
      </c>
    </row>
    <row r="242" spans="1:18" x14ac:dyDescent="0.55000000000000004">
      <c r="A242" s="6">
        <v>1</v>
      </c>
      <c r="B242" s="6">
        <f t="shared" si="50"/>
        <v>1</v>
      </c>
      <c r="C242" s="4">
        <f t="shared" si="47"/>
        <v>0</v>
      </c>
      <c r="D242" s="5">
        <f t="shared" si="48"/>
        <v>0</v>
      </c>
      <c r="E242" s="1">
        <f t="shared" si="49"/>
        <v>0</v>
      </c>
      <c r="F242" s="2">
        <f t="shared" si="51"/>
        <v>1</v>
      </c>
      <c r="G242" s="3">
        <f t="shared" si="52"/>
        <v>0</v>
      </c>
      <c r="H242" s="7">
        <f t="shared" si="53"/>
        <v>1</v>
      </c>
      <c r="I242" s="4" t="str">
        <f t="shared" si="61"/>
        <v/>
      </c>
      <c r="J242" s="5" t="str">
        <f t="shared" si="54"/>
        <v/>
      </c>
      <c r="K242" s="1" t="str">
        <f t="shared" si="55"/>
        <v/>
      </c>
      <c r="L242" s="2" t="str">
        <f t="shared" si="56"/>
        <v>&lt;br /&gt;</v>
      </c>
      <c r="M242" s="6" t="str">
        <f>IF('1_text'!A242="","",'1_text'!A242)</f>
        <v/>
      </c>
      <c r="N242" s="5" t="str">
        <f t="shared" si="57"/>
        <v/>
      </c>
      <c r="O242" s="1" t="str">
        <f t="shared" si="58"/>
        <v/>
      </c>
      <c r="P242" s="6" t="str">
        <f>IF('1_text'!B242="","",'1_text'!B242)</f>
        <v>きみは20年後、どうなると思う？</v>
      </c>
      <c r="Q242" s="3" t="str">
        <f t="shared" si="59"/>
        <v/>
      </c>
      <c r="R242" s="7" t="str">
        <f t="shared" si="60"/>
        <v>&lt;/td&gt;&lt;/tr&gt;</v>
      </c>
    </row>
    <row r="243" spans="1:18" x14ac:dyDescent="0.55000000000000004">
      <c r="A243" s="6">
        <v>1</v>
      </c>
      <c r="B243" s="6">
        <f t="shared" si="50"/>
        <v>1</v>
      </c>
      <c r="C243" s="4">
        <f t="shared" si="47"/>
        <v>0</v>
      </c>
      <c r="D243" s="5">
        <f t="shared" si="48"/>
        <v>0</v>
      </c>
      <c r="E243" s="1">
        <f t="shared" si="49"/>
        <v>1</v>
      </c>
      <c r="F243" s="2">
        <f t="shared" si="51"/>
        <v>0</v>
      </c>
      <c r="G243" s="3">
        <f t="shared" si="52"/>
        <v>1</v>
      </c>
      <c r="H243" s="7">
        <f t="shared" si="53"/>
        <v>0</v>
      </c>
      <c r="I243" s="4" t="str">
        <f t="shared" si="61"/>
        <v/>
      </c>
      <c r="J243" s="5" t="str">
        <f t="shared" si="54"/>
        <v/>
      </c>
      <c r="K243" s="1" t="str">
        <f t="shared" si="55"/>
        <v>&lt;tr&gt;&lt;td valign=top&gt;</v>
      </c>
      <c r="L243" s="2" t="str">
        <f t="shared" si="56"/>
        <v/>
      </c>
      <c r="M243" s="6" t="str">
        <f>IF('1_text'!A243="","",'1_text'!A243)</f>
        <v>女</v>
      </c>
      <c r="N243" s="5" t="str">
        <f t="shared" si="57"/>
        <v/>
      </c>
      <c r="O243" s="1" t="str">
        <f t="shared" si="58"/>
        <v>&lt;/td&gt;&lt;td valign=top&gt;</v>
      </c>
      <c r="P243" s="6" t="str">
        <f>IF('1_text'!B243="","",'1_text'!B243)</f>
        <v>どうなるの？</v>
      </c>
      <c r="Q243" s="3" t="str">
        <f t="shared" si="59"/>
        <v>&lt;/td&gt;&lt;/tr&gt;</v>
      </c>
      <c r="R243" s="7" t="str">
        <f t="shared" si="60"/>
        <v/>
      </c>
    </row>
    <row r="244" spans="1:18" x14ac:dyDescent="0.55000000000000004">
      <c r="A244" s="6">
        <v>1</v>
      </c>
      <c r="B244" s="6">
        <f t="shared" si="50"/>
        <v>1</v>
      </c>
      <c r="C244" s="4">
        <f t="shared" si="47"/>
        <v>0</v>
      </c>
      <c r="D244" s="5">
        <f t="shared" si="48"/>
        <v>0</v>
      </c>
      <c r="E244" s="1">
        <f t="shared" si="49"/>
        <v>1</v>
      </c>
      <c r="F244" s="2">
        <f t="shared" si="51"/>
        <v>0</v>
      </c>
      <c r="G244" s="3">
        <f t="shared" si="52"/>
        <v>0</v>
      </c>
      <c r="H244" s="7">
        <f t="shared" si="53"/>
        <v>0</v>
      </c>
      <c r="I244" s="4" t="str">
        <f t="shared" si="61"/>
        <v/>
      </c>
      <c r="J244" s="5" t="str">
        <f t="shared" si="54"/>
        <v/>
      </c>
      <c r="K244" s="1" t="str">
        <f t="shared" si="55"/>
        <v>&lt;tr&gt;&lt;td valign=top&gt;</v>
      </c>
      <c r="L244" s="2" t="str">
        <f t="shared" si="56"/>
        <v/>
      </c>
      <c r="M244" s="6" t="str">
        <f>IF('1_text'!A244="","",'1_text'!A244)</f>
        <v>おっさん</v>
      </c>
      <c r="N244" s="5" t="str">
        <f t="shared" si="57"/>
        <v/>
      </c>
      <c r="O244" s="1" t="str">
        <f t="shared" si="58"/>
        <v>&lt;/td&gt;&lt;td valign=top&gt;</v>
      </c>
      <c r="P244" s="6" t="str">
        <f>IF('1_text'!B244="","",'1_text'!B244)</f>
        <v>俺のようになるのさ。</v>
      </c>
      <c r="Q244" s="3" t="str">
        <f t="shared" si="59"/>
        <v/>
      </c>
      <c r="R244" s="7" t="str">
        <f t="shared" si="60"/>
        <v/>
      </c>
    </row>
    <row r="245" spans="1:18" x14ac:dyDescent="0.55000000000000004">
      <c r="A245" s="6">
        <v>1</v>
      </c>
      <c r="B245" s="6">
        <f t="shared" si="50"/>
        <v>1</v>
      </c>
      <c r="C245" s="4">
        <f t="shared" si="47"/>
        <v>0</v>
      </c>
      <c r="D245" s="5">
        <f t="shared" si="48"/>
        <v>0</v>
      </c>
      <c r="E245" s="1">
        <f t="shared" si="49"/>
        <v>0</v>
      </c>
      <c r="F245" s="2">
        <f t="shared" si="51"/>
        <v>1</v>
      </c>
      <c r="G245" s="3">
        <f t="shared" si="52"/>
        <v>0</v>
      </c>
      <c r="H245" s="7">
        <f t="shared" si="53"/>
        <v>1</v>
      </c>
      <c r="I245" s="4" t="str">
        <f t="shared" si="61"/>
        <v/>
      </c>
      <c r="J245" s="5" t="str">
        <f t="shared" si="54"/>
        <v/>
      </c>
      <c r="K245" s="1" t="str">
        <f t="shared" si="55"/>
        <v/>
      </c>
      <c r="L245" s="2" t="str">
        <f t="shared" si="56"/>
        <v>&lt;br /&gt;</v>
      </c>
      <c r="M245" s="6" t="str">
        <f>IF('1_text'!A245="","",'1_text'!A245)</f>
        <v/>
      </c>
      <c r="N245" s="5" t="str">
        <f t="shared" si="57"/>
        <v/>
      </c>
      <c r="O245" s="1" t="str">
        <f t="shared" si="58"/>
        <v/>
      </c>
      <c r="P245" s="6" t="str">
        <f>IF('1_text'!B245="","",'1_text'!B245)</f>
        <v>社会には疎まれ、友達からも家族からも白い目で見られることになる。</v>
      </c>
      <c r="Q245" s="3" t="str">
        <f t="shared" si="59"/>
        <v/>
      </c>
      <c r="R245" s="7" t="str">
        <f t="shared" si="60"/>
        <v>&lt;/td&gt;&lt;/tr&gt;</v>
      </c>
    </row>
    <row r="246" spans="1:18" x14ac:dyDescent="0.55000000000000004">
      <c r="A246" s="6">
        <v>1</v>
      </c>
      <c r="B246" s="6">
        <f t="shared" si="50"/>
        <v>1</v>
      </c>
      <c r="C246" s="4">
        <f t="shared" si="47"/>
        <v>0</v>
      </c>
      <c r="D246" s="5">
        <f t="shared" si="48"/>
        <v>0</v>
      </c>
      <c r="E246" s="1">
        <f t="shared" si="49"/>
        <v>1</v>
      </c>
      <c r="F246" s="2">
        <f t="shared" si="51"/>
        <v>0</v>
      </c>
      <c r="G246" s="3">
        <f t="shared" si="52"/>
        <v>1</v>
      </c>
      <c r="H246" s="7">
        <f t="shared" si="53"/>
        <v>0</v>
      </c>
      <c r="I246" s="4" t="str">
        <f t="shared" si="61"/>
        <v/>
      </c>
      <c r="J246" s="5" t="str">
        <f t="shared" si="54"/>
        <v/>
      </c>
      <c r="K246" s="1" t="str">
        <f t="shared" si="55"/>
        <v>&lt;tr&gt;&lt;td valign=top&gt;</v>
      </c>
      <c r="L246" s="2" t="str">
        <f t="shared" si="56"/>
        <v/>
      </c>
      <c r="M246" s="6" t="str">
        <f>IF('1_text'!A246="","",'1_text'!A246)</f>
        <v>女</v>
      </c>
      <c r="N246" s="5" t="str">
        <f t="shared" si="57"/>
        <v/>
      </c>
      <c r="O246" s="1" t="str">
        <f t="shared" si="58"/>
        <v>&lt;/td&gt;&lt;td valign=top&gt;</v>
      </c>
      <c r="P246" s="6" t="str">
        <f>IF('1_text'!B246="","",'1_text'!B246)</f>
        <v>でも、私の周りは、みんなノリノリで歌ってくれるから…</v>
      </c>
      <c r="Q246" s="3" t="str">
        <f t="shared" si="59"/>
        <v>&lt;/td&gt;&lt;/tr&gt;</v>
      </c>
      <c r="R246" s="7" t="str">
        <f t="shared" si="60"/>
        <v/>
      </c>
    </row>
    <row r="247" spans="1:18" x14ac:dyDescent="0.55000000000000004">
      <c r="A247" s="6">
        <v>1</v>
      </c>
      <c r="B247" s="6">
        <f t="shared" si="50"/>
        <v>1</v>
      </c>
      <c r="C247" s="4">
        <f t="shared" si="47"/>
        <v>0</v>
      </c>
      <c r="D247" s="5">
        <f t="shared" si="48"/>
        <v>0</v>
      </c>
      <c r="E247" s="1">
        <f t="shared" si="49"/>
        <v>1</v>
      </c>
      <c r="F247" s="2">
        <f t="shared" si="51"/>
        <v>0</v>
      </c>
      <c r="G247" s="3">
        <f t="shared" si="52"/>
        <v>1</v>
      </c>
      <c r="H247" s="7">
        <f t="shared" si="53"/>
        <v>0</v>
      </c>
      <c r="I247" s="4" t="str">
        <f t="shared" si="61"/>
        <v/>
      </c>
      <c r="J247" s="5" t="str">
        <f t="shared" si="54"/>
        <v/>
      </c>
      <c r="K247" s="1" t="str">
        <f t="shared" si="55"/>
        <v>&lt;tr&gt;&lt;td valign=top&gt;</v>
      </c>
      <c r="L247" s="2" t="str">
        <f t="shared" si="56"/>
        <v/>
      </c>
      <c r="M247" s="6" t="str">
        <f>IF('1_text'!A247="","",'1_text'!A247)</f>
        <v>おっさん</v>
      </c>
      <c r="N247" s="5" t="str">
        <f t="shared" si="57"/>
        <v/>
      </c>
      <c r="O247" s="1" t="str">
        <f t="shared" si="58"/>
        <v>&lt;/td&gt;&lt;td valign=top&gt;</v>
      </c>
      <c r="P247" s="6" t="str">
        <f>IF('1_text'!B247="","",'1_text'!B247)</f>
        <v>もう気づいたほうがいいんだ。それは幻だよ。</v>
      </c>
      <c r="Q247" s="3" t="str">
        <f t="shared" si="59"/>
        <v>&lt;/td&gt;&lt;/tr&gt;</v>
      </c>
      <c r="R247" s="7" t="str">
        <f t="shared" si="60"/>
        <v/>
      </c>
    </row>
    <row r="248" spans="1:18" x14ac:dyDescent="0.55000000000000004">
      <c r="A248" s="6">
        <v>1</v>
      </c>
      <c r="B248" s="6">
        <f t="shared" si="50"/>
        <v>1</v>
      </c>
      <c r="C248" s="4">
        <f t="shared" si="47"/>
        <v>0</v>
      </c>
      <c r="D248" s="5">
        <f t="shared" si="48"/>
        <v>0</v>
      </c>
      <c r="E248" s="1">
        <f t="shared" si="49"/>
        <v>1</v>
      </c>
      <c r="F248" s="2">
        <f t="shared" si="51"/>
        <v>0</v>
      </c>
      <c r="G248" s="3">
        <f t="shared" si="52"/>
        <v>1</v>
      </c>
      <c r="H248" s="7">
        <f t="shared" si="53"/>
        <v>0</v>
      </c>
      <c r="I248" s="4" t="str">
        <f t="shared" si="61"/>
        <v/>
      </c>
      <c r="J248" s="5" t="str">
        <f t="shared" si="54"/>
        <v/>
      </c>
      <c r="K248" s="1" t="str">
        <f t="shared" si="55"/>
        <v>&lt;tr&gt;&lt;td valign=top&gt;</v>
      </c>
      <c r="L248" s="2" t="str">
        <f t="shared" si="56"/>
        <v/>
      </c>
      <c r="M248" s="6" t="str">
        <f>IF('1_text'!A248="","",'1_text'!A248)</f>
        <v>女</v>
      </c>
      <c r="N248" s="5" t="str">
        <f t="shared" si="57"/>
        <v/>
      </c>
      <c r="O248" s="1" t="str">
        <f t="shared" si="58"/>
        <v>&lt;/td&gt;&lt;td valign=top&gt;</v>
      </c>
      <c r="P248" s="6" t="str">
        <f>IF('1_text'!B248="","",'1_text'!B248)</f>
        <v>幻？</v>
      </c>
      <c r="Q248" s="3" t="str">
        <f t="shared" si="59"/>
        <v>&lt;/td&gt;&lt;/tr&gt;</v>
      </c>
      <c r="R248" s="7" t="str">
        <f t="shared" si="60"/>
        <v/>
      </c>
    </row>
    <row r="249" spans="1:18" x14ac:dyDescent="0.55000000000000004">
      <c r="A249" s="6">
        <v>1</v>
      </c>
      <c r="B249" s="6">
        <f t="shared" si="50"/>
        <v>1</v>
      </c>
      <c r="C249" s="4">
        <f t="shared" si="47"/>
        <v>0</v>
      </c>
      <c r="D249" s="5">
        <f t="shared" si="48"/>
        <v>0</v>
      </c>
      <c r="E249" s="1">
        <f t="shared" si="49"/>
        <v>1</v>
      </c>
      <c r="F249" s="2">
        <f t="shared" si="51"/>
        <v>0</v>
      </c>
      <c r="G249" s="3">
        <f t="shared" si="52"/>
        <v>0</v>
      </c>
      <c r="H249" s="7">
        <f t="shared" si="53"/>
        <v>0</v>
      </c>
      <c r="I249" s="4" t="str">
        <f t="shared" si="61"/>
        <v/>
      </c>
      <c r="J249" s="5" t="str">
        <f t="shared" si="54"/>
        <v/>
      </c>
      <c r="K249" s="1" t="str">
        <f t="shared" si="55"/>
        <v>&lt;tr&gt;&lt;td valign=top&gt;</v>
      </c>
      <c r="L249" s="2" t="str">
        <f t="shared" si="56"/>
        <v/>
      </c>
      <c r="M249" s="6" t="str">
        <f>IF('1_text'!A249="","",'1_text'!A249)</f>
        <v>おっさん</v>
      </c>
      <c r="N249" s="5" t="str">
        <f t="shared" si="57"/>
        <v/>
      </c>
      <c r="O249" s="1" t="str">
        <f t="shared" si="58"/>
        <v>&lt;/td&gt;&lt;td valign=top&gt;</v>
      </c>
      <c r="P249" s="6" t="str">
        <f>IF('1_text'!B249="","",'1_text'!B249)</f>
        <v>俺たちは歌い、踊るときに周りもいっしょにやっているという</v>
      </c>
      <c r="Q249" s="3" t="str">
        <f t="shared" si="59"/>
        <v/>
      </c>
      <c r="R249" s="7" t="str">
        <f t="shared" si="60"/>
        <v/>
      </c>
    </row>
    <row r="250" spans="1:18" x14ac:dyDescent="0.55000000000000004">
      <c r="A250" s="6">
        <v>1</v>
      </c>
      <c r="B250" s="6">
        <f t="shared" si="50"/>
        <v>1</v>
      </c>
      <c r="C250" s="4">
        <f t="shared" si="47"/>
        <v>0</v>
      </c>
      <c r="D250" s="5">
        <f t="shared" si="48"/>
        <v>0</v>
      </c>
      <c r="E250" s="1">
        <f t="shared" si="49"/>
        <v>0</v>
      </c>
      <c r="F250" s="2">
        <f t="shared" si="51"/>
        <v>1</v>
      </c>
      <c r="G250" s="3">
        <f t="shared" si="52"/>
        <v>0</v>
      </c>
      <c r="H250" s="7">
        <f t="shared" si="53"/>
        <v>0</v>
      </c>
      <c r="I250" s="4" t="str">
        <f t="shared" si="61"/>
        <v/>
      </c>
      <c r="J250" s="5" t="str">
        <f t="shared" si="54"/>
        <v/>
      </c>
      <c r="K250" s="1" t="str">
        <f t="shared" si="55"/>
        <v/>
      </c>
      <c r="L250" s="2" t="str">
        <f t="shared" si="56"/>
        <v>&lt;br /&gt;</v>
      </c>
      <c r="M250" s="6" t="str">
        <f>IF('1_text'!A250="","",'1_text'!A250)</f>
        <v/>
      </c>
      <c r="N250" s="5" t="str">
        <f t="shared" si="57"/>
        <v/>
      </c>
      <c r="O250" s="1" t="str">
        <f t="shared" si="58"/>
        <v/>
      </c>
      <c r="P250" s="6" t="str">
        <f>IF('1_text'!B250="","",'1_text'!B250)</f>
        <v>幻影を見ているのさ。</v>
      </c>
      <c r="Q250" s="3" t="str">
        <f t="shared" si="59"/>
        <v/>
      </c>
      <c r="R250" s="7" t="str">
        <f t="shared" si="60"/>
        <v/>
      </c>
    </row>
    <row r="251" spans="1:18" x14ac:dyDescent="0.55000000000000004">
      <c r="A251" s="6">
        <v>1</v>
      </c>
      <c r="B251" s="6">
        <f t="shared" si="50"/>
        <v>1</v>
      </c>
      <c r="C251" s="4">
        <f t="shared" si="47"/>
        <v>0</v>
      </c>
      <c r="D251" s="5">
        <f t="shared" si="48"/>
        <v>0</v>
      </c>
      <c r="E251" s="1">
        <f t="shared" si="49"/>
        <v>0</v>
      </c>
      <c r="F251" s="2">
        <f t="shared" si="51"/>
        <v>1</v>
      </c>
      <c r="G251" s="3">
        <f t="shared" si="52"/>
        <v>0</v>
      </c>
      <c r="H251" s="7">
        <f t="shared" si="53"/>
        <v>0</v>
      </c>
      <c r="I251" s="4" t="str">
        <f t="shared" si="61"/>
        <v/>
      </c>
      <c r="J251" s="5" t="str">
        <f t="shared" si="54"/>
        <v/>
      </c>
      <c r="K251" s="1" t="str">
        <f t="shared" si="55"/>
        <v/>
      </c>
      <c r="L251" s="2" t="str">
        <f t="shared" si="56"/>
        <v>&lt;br /&gt;</v>
      </c>
      <c r="M251" s="6" t="str">
        <f>IF('1_text'!A251="","",'1_text'!A251)</f>
        <v/>
      </c>
      <c r="N251" s="5" t="str">
        <f t="shared" si="57"/>
        <v/>
      </c>
      <c r="O251" s="1" t="str">
        <f t="shared" si="58"/>
        <v/>
      </c>
      <c r="P251" s="6" t="str">
        <f>IF('1_text'!B251="","",'1_text'!B251)</f>
        <v>ふつう、人前で急に歌ったり踊ったりしないんだよ。</v>
      </c>
      <c r="Q251" s="3" t="str">
        <f t="shared" si="59"/>
        <v/>
      </c>
      <c r="R251" s="7" t="str">
        <f t="shared" si="60"/>
        <v/>
      </c>
    </row>
    <row r="252" spans="1:18" x14ac:dyDescent="0.55000000000000004">
      <c r="A252" s="6">
        <v>1</v>
      </c>
      <c r="B252" s="6">
        <f t="shared" si="50"/>
        <v>1</v>
      </c>
      <c r="C252" s="4">
        <f t="shared" si="47"/>
        <v>0</v>
      </c>
      <c r="D252" s="5">
        <f t="shared" si="48"/>
        <v>0</v>
      </c>
      <c r="E252" s="1">
        <f t="shared" si="49"/>
        <v>0</v>
      </c>
      <c r="F252" s="2">
        <f t="shared" si="51"/>
        <v>1</v>
      </c>
      <c r="G252" s="3">
        <f t="shared" si="52"/>
        <v>0</v>
      </c>
      <c r="H252" s="7">
        <f t="shared" si="53"/>
        <v>1</v>
      </c>
      <c r="I252" s="4" t="str">
        <f t="shared" si="61"/>
        <v/>
      </c>
      <c r="J252" s="5" t="str">
        <f t="shared" si="54"/>
        <v/>
      </c>
      <c r="K252" s="1" t="str">
        <f t="shared" si="55"/>
        <v/>
      </c>
      <c r="L252" s="2" t="str">
        <f t="shared" si="56"/>
        <v>&lt;br /&gt;</v>
      </c>
      <c r="M252" s="6" t="str">
        <f>IF('1_text'!A252="","",'1_text'!A252)</f>
        <v/>
      </c>
      <c r="N252" s="5" t="str">
        <f t="shared" si="57"/>
        <v/>
      </c>
      <c r="O252" s="1" t="str">
        <f t="shared" si="58"/>
        <v/>
      </c>
      <c r="P252" s="6" t="str">
        <f>IF('1_text'!B252="","",'1_text'!B252)</f>
        <v>それに気づくのに…20年かかったよ。</v>
      </c>
      <c r="Q252" s="3" t="str">
        <f t="shared" si="59"/>
        <v/>
      </c>
      <c r="R252" s="7" t="str">
        <f t="shared" si="60"/>
        <v>&lt;/td&gt;&lt;/tr&gt;</v>
      </c>
    </row>
    <row r="253" spans="1:18" x14ac:dyDescent="0.55000000000000004">
      <c r="A253" s="6">
        <v>1</v>
      </c>
      <c r="B253" s="6">
        <f t="shared" si="50"/>
        <v>1</v>
      </c>
      <c r="C253" s="4">
        <f t="shared" si="47"/>
        <v>0</v>
      </c>
      <c r="D253" s="5">
        <f t="shared" si="48"/>
        <v>0</v>
      </c>
      <c r="E253" s="1">
        <f t="shared" si="49"/>
        <v>1</v>
      </c>
      <c r="F253" s="2">
        <f t="shared" si="51"/>
        <v>0</v>
      </c>
      <c r="G253" s="3">
        <f t="shared" si="52"/>
        <v>1</v>
      </c>
      <c r="H253" s="7">
        <f t="shared" si="53"/>
        <v>0</v>
      </c>
      <c r="I253" s="4" t="str">
        <f t="shared" si="61"/>
        <v/>
      </c>
      <c r="J253" s="5" t="str">
        <f t="shared" si="54"/>
        <v/>
      </c>
      <c r="K253" s="1" t="str">
        <f t="shared" si="55"/>
        <v>&lt;tr&gt;&lt;td valign=top&gt;</v>
      </c>
      <c r="L253" s="2" t="str">
        <f t="shared" si="56"/>
        <v/>
      </c>
      <c r="M253" s="6" t="str">
        <f>IF('1_text'!A253="","",'1_text'!A253)</f>
        <v>女</v>
      </c>
      <c r="N253" s="5" t="str">
        <f t="shared" si="57"/>
        <v/>
      </c>
      <c r="O253" s="1" t="str">
        <f t="shared" si="58"/>
        <v>&lt;/td&gt;&lt;td valign=top&gt;</v>
      </c>
      <c r="P253" s="6" t="str">
        <f>IF('1_text'!B253="","",'1_text'!B253)</f>
        <v>(悲しみを抑えきれず)かかりすぎ…。</v>
      </c>
      <c r="Q253" s="3" t="str">
        <f t="shared" si="59"/>
        <v>&lt;/td&gt;&lt;/tr&gt;</v>
      </c>
      <c r="R253" s="7" t="str">
        <f t="shared" si="60"/>
        <v/>
      </c>
    </row>
    <row r="254" spans="1:18" x14ac:dyDescent="0.55000000000000004">
      <c r="A254" s="6">
        <v>1</v>
      </c>
      <c r="B254" s="6">
        <f t="shared" si="50"/>
        <v>1</v>
      </c>
      <c r="C254" s="4">
        <f t="shared" si="47"/>
        <v>1</v>
      </c>
      <c r="D254" s="5">
        <f t="shared" si="48"/>
        <v>0</v>
      </c>
      <c r="E254" s="1">
        <f t="shared" si="49"/>
        <v>0</v>
      </c>
      <c r="F254" s="2">
        <f t="shared" si="51"/>
        <v>0</v>
      </c>
      <c r="G254" s="3">
        <f t="shared" si="52"/>
        <v>0</v>
      </c>
      <c r="H254" s="7">
        <f t="shared" si="53"/>
        <v>0</v>
      </c>
      <c r="I254" s="4" t="str">
        <f t="shared" si="61"/>
        <v>&lt;tr&gt;&lt;td&gt;&amp;nbsp;&lt;/td&gt;&lt;td&gt;&lt;/td&gt;&lt;/tr&gt;</v>
      </c>
      <c r="J254" s="5" t="str">
        <f t="shared" si="54"/>
        <v/>
      </c>
      <c r="K254" s="1" t="str">
        <f t="shared" si="55"/>
        <v/>
      </c>
      <c r="L254" s="2" t="str">
        <f t="shared" si="56"/>
        <v/>
      </c>
      <c r="M254" s="6" t="str">
        <f>IF('1_text'!A254="","",'1_text'!A254)</f>
        <v/>
      </c>
      <c r="N254" s="5" t="str">
        <f t="shared" si="57"/>
        <v/>
      </c>
      <c r="O254" s="1" t="str">
        <f t="shared" si="58"/>
        <v/>
      </c>
      <c r="P254" s="6" t="str">
        <f>IF('1_text'!B254="","",'1_text'!B254)</f>
        <v/>
      </c>
      <c r="Q254" s="3" t="str">
        <f t="shared" si="59"/>
        <v/>
      </c>
      <c r="R254" s="7" t="str">
        <f t="shared" si="60"/>
        <v/>
      </c>
    </row>
    <row r="255" spans="1:18" x14ac:dyDescent="0.55000000000000004">
      <c r="A255" s="6">
        <v>1</v>
      </c>
      <c r="B255" s="6">
        <f t="shared" si="50"/>
        <v>1</v>
      </c>
      <c r="C255" s="4">
        <f t="shared" si="47"/>
        <v>0</v>
      </c>
      <c r="D255" s="5">
        <f t="shared" si="48"/>
        <v>1</v>
      </c>
      <c r="E255" s="1">
        <f t="shared" si="49"/>
        <v>0</v>
      </c>
      <c r="F255" s="2">
        <f t="shared" si="51"/>
        <v>0</v>
      </c>
      <c r="G255" s="3">
        <f t="shared" si="52"/>
        <v>0</v>
      </c>
      <c r="H255" s="7">
        <f t="shared" si="53"/>
        <v>0</v>
      </c>
      <c r="I255" s="4" t="str">
        <f t="shared" si="61"/>
        <v/>
      </c>
      <c r="J255" s="5" t="str">
        <f t="shared" si="54"/>
        <v>&lt;tr&gt;&lt;td colspan=2 valign=top&gt;</v>
      </c>
      <c r="K255" s="1" t="str">
        <f t="shared" si="55"/>
        <v/>
      </c>
      <c r="L255" s="2" t="str">
        <f t="shared" si="56"/>
        <v/>
      </c>
      <c r="M255" s="6" t="str">
        <f>IF('1_text'!A255="","",'1_text'!A255)</f>
        <v>＜♪せめて　ひととき　華やかに＞</v>
      </c>
      <c r="N255" s="5" t="str">
        <f t="shared" si="57"/>
        <v>&lt;/td&gt;&lt;td&gt;&lt;/td&gt;&lt;tr&gt;</v>
      </c>
      <c r="O255" s="1" t="str">
        <f t="shared" si="58"/>
        <v/>
      </c>
      <c r="P255" s="6" t="str">
        <f>IF('1_text'!B255="","",'1_text'!B255)</f>
        <v/>
      </c>
      <c r="Q255" s="3" t="str">
        <f t="shared" si="59"/>
        <v/>
      </c>
      <c r="R255" s="7" t="str">
        <f t="shared" si="60"/>
        <v/>
      </c>
    </row>
    <row r="256" spans="1:18" x14ac:dyDescent="0.55000000000000004">
      <c r="A256" s="6">
        <v>1</v>
      </c>
      <c r="B256" s="6">
        <f t="shared" si="50"/>
        <v>1</v>
      </c>
      <c r="C256" s="4">
        <f t="shared" si="47"/>
        <v>0</v>
      </c>
      <c r="D256" s="5">
        <f t="shared" si="48"/>
        <v>0</v>
      </c>
      <c r="E256" s="1">
        <f t="shared" si="49"/>
        <v>1</v>
      </c>
      <c r="F256" s="2">
        <f t="shared" si="51"/>
        <v>0</v>
      </c>
      <c r="G256" s="3">
        <f t="shared" si="52"/>
        <v>1</v>
      </c>
      <c r="H256" s="7">
        <f t="shared" si="53"/>
        <v>0</v>
      </c>
      <c r="I256" s="4" t="str">
        <f t="shared" si="61"/>
        <v/>
      </c>
      <c r="J256" s="5" t="str">
        <f t="shared" si="54"/>
        <v/>
      </c>
      <c r="K256" s="1" t="str">
        <f t="shared" si="55"/>
        <v>&lt;tr&gt;&lt;td valign=top&gt;</v>
      </c>
      <c r="L256" s="2" t="str">
        <f t="shared" si="56"/>
        <v/>
      </c>
      <c r="M256" s="6" t="str">
        <f>IF('1_text'!A256="","",'1_text'!A256)</f>
        <v>女</v>
      </c>
      <c r="N256" s="5" t="str">
        <f t="shared" si="57"/>
        <v/>
      </c>
      <c r="O256" s="1" t="str">
        <f t="shared" si="58"/>
        <v>&lt;/td&gt;&lt;td valign=top&gt;</v>
      </c>
      <c r="P256" s="6" t="str">
        <f>IF('1_text'!B256="","",'1_text'!B256)</f>
        <v>♪歌えば歌うほど</v>
      </c>
      <c r="Q256" s="3" t="str">
        <f t="shared" si="59"/>
        <v>&lt;/td&gt;&lt;/tr&gt;</v>
      </c>
      <c r="R256" s="7" t="str">
        <f t="shared" si="60"/>
        <v/>
      </c>
    </row>
    <row r="257" spans="1:18" x14ac:dyDescent="0.55000000000000004">
      <c r="A257" s="6">
        <v>1</v>
      </c>
      <c r="B257" s="6">
        <f t="shared" si="50"/>
        <v>1</v>
      </c>
      <c r="C257" s="4">
        <f t="shared" si="47"/>
        <v>0</v>
      </c>
      <c r="D257" s="5">
        <f t="shared" si="48"/>
        <v>0</v>
      </c>
      <c r="E257" s="1">
        <f t="shared" si="49"/>
        <v>1</v>
      </c>
      <c r="F257" s="2">
        <f t="shared" si="51"/>
        <v>0</v>
      </c>
      <c r="G257" s="3">
        <f t="shared" si="52"/>
        <v>1</v>
      </c>
      <c r="H257" s="7">
        <f t="shared" si="53"/>
        <v>0</v>
      </c>
      <c r="I257" s="4" t="str">
        <f t="shared" si="61"/>
        <v/>
      </c>
      <c r="J257" s="5" t="str">
        <f t="shared" si="54"/>
        <v/>
      </c>
      <c r="K257" s="1" t="str">
        <f t="shared" si="55"/>
        <v>&lt;tr&gt;&lt;td valign=top&gt;</v>
      </c>
      <c r="L257" s="2" t="str">
        <f t="shared" si="56"/>
        <v/>
      </c>
      <c r="M257" s="6" t="str">
        <f>IF('1_text'!A257="","",'1_text'!A257)</f>
        <v>おっさん</v>
      </c>
      <c r="N257" s="5" t="str">
        <f t="shared" si="57"/>
        <v/>
      </c>
      <c r="O257" s="1" t="str">
        <f t="shared" si="58"/>
        <v>&lt;/td&gt;&lt;td valign=top&gt;</v>
      </c>
      <c r="P257" s="6" t="str">
        <f>IF('1_text'!B257="","",'1_text'!B257)</f>
        <v>♪踊れば踊るほど</v>
      </c>
      <c r="Q257" s="3" t="str">
        <f t="shared" si="59"/>
        <v>&lt;/td&gt;&lt;/tr&gt;</v>
      </c>
      <c r="R257" s="7" t="str">
        <f t="shared" si="60"/>
        <v/>
      </c>
    </row>
    <row r="258" spans="1:18" x14ac:dyDescent="0.55000000000000004">
      <c r="A258" s="6">
        <v>1</v>
      </c>
      <c r="B258" s="6">
        <f t="shared" si="50"/>
        <v>1</v>
      </c>
      <c r="C258" s="4">
        <f t="shared" ref="C258:C321" si="62">IF(AND(M258="",P258=""),1,0)</f>
        <v>0</v>
      </c>
      <c r="D258" s="5">
        <f t="shared" ref="D258:D321" si="63">IF(AND(M258&lt;&gt;"",P258=""),1,0)</f>
        <v>0</v>
      </c>
      <c r="E258" s="1">
        <f t="shared" ref="E258:E321" si="64">IF(AND(M258&lt;&gt;"",P258&lt;&gt;""),1,0)</f>
        <v>1</v>
      </c>
      <c r="F258" s="2">
        <f t="shared" si="51"/>
        <v>0</v>
      </c>
      <c r="G258" s="3">
        <f t="shared" si="52"/>
        <v>1</v>
      </c>
      <c r="H258" s="7">
        <f t="shared" si="53"/>
        <v>0</v>
      </c>
      <c r="I258" s="4" t="str">
        <f t="shared" si="61"/>
        <v/>
      </c>
      <c r="J258" s="5" t="str">
        <f t="shared" si="54"/>
        <v/>
      </c>
      <c r="K258" s="1" t="str">
        <f t="shared" si="55"/>
        <v>&lt;tr&gt;&lt;td valign=top&gt;</v>
      </c>
      <c r="L258" s="2" t="str">
        <f t="shared" si="56"/>
        <v/>
      </c>
      <c r="M258" s="6" t="str">
        <f>IF('1_text'!A258="","",'1_text'!A258)</f>
        <v>二人</v>
      </c>
      <c r="N258" s="5" t="str">
        <f t="shared" si="57"/>
        <v/>
      </c>
      <c r="O258" s="1" t="str">
        <f t="shared" si="58"/>
        <v>&lt;/td&gt;&lt;td valign=top&gt;</v>
      </c>
      <c r="P258" s="6" t="str">
        <f>IF('1_text'!B258="","",'1_text'!B258)</f>
        <v>♪不幸になっていく</v>
      </c>
      <c r="Q258" s="3" t="str">
        <f t="shared" si="59"/>
        <v>&lt;/td&gt;&lt;/tr&gt;</v>
      </c>
      <c r="R258" s="7" t="str">
        <f t="shared" si="60"/>
        <v/>
      </c>
    </row>
    <row r="259" spans="1:18" x14ac:dyDescent="0.55000000000000004">
      <c r="A259" s="6">
        <v>1</v>
      </c>
      <c r="B259" s="6">
        <f t="shared" ref="B259:B322" si="65">SUM(C259:F259)</f>
        <v>1</v>
      </c>
      <c r="C259" s="4">
        <f t="shared" si="62"/>
        <v>1</v>
      </c>
      <c r="D259" s="5">
        <f t="shared" si="63"/>
        <v>0</v>
      </c>
      <c r="E259" s="1">
        <f t="shared" si="64"/>
        <v>0</v>
      </c>
      <c r="F259" s="2">
        <f t="shared" ref="F259:F322" si="66">IF(AND(SUM(C259:E259)=0),1,0)</f>
        <v>0</v>
      </c>
      <c r="G259" s="3">
        <f t="shared" ref="G259:G322" si="67">IF(AND(E259=1,SUM(C260:E260)=1),1,0)</f>
        <v>0</v>
      </c>
      <c r="H259" s="7">
        <f t="shared" ref="H259:H322" si="68">IF(AND(F259=1,SUM(C260:E260)=1),1,0)</f>
        <v>0</v>
      </c>
      <c r="I259" s="4" t="str">
        <f t="shared" si="61"/>
        <v>&lt;tr&gt;&lt;td&gt;&amp;nbsp;&lt;/td&gt;&lt;td&gt;&lt;/td&gt;&lt;/tr&gt;</v>
      </c>
      <c r="J259" s="5" t="str">
        <f t="shared" ref="J259:J322" si="69">IF(D259=1,"&lt;tr&gt;&lt;td colspan=2 valign=top&gt;","")</f>
        <v/>
      </c>
      <c r="K259" s="1" t="str">
        <f t="shared" ref="K259:K322" si="70">IF(E259=1,"&lt;tr&gt;&lt;td valign=top&gt;","")</f>
        <v/>
      </c>
      <c r="L259" s="2" t="str">
        <f t="shared" ref="L259:L322" si="71">IF(F259=1,"&lt;br /&gt;","")</f>
        <v/>
      </c>
      <c r="M259" s="6" t="str">
        <f>IF('1_text'!A259="","",'1_text'!A259)</f>
        <v/>
      </c>
      <c r="N259" s="5" t="str">
        <f t="shared" ref="N259:N322" si="72">IF(D259=1,"&lt;/td&gt;&lt;td&gt;&lt;/td&gt;&lt;tr&gt;","")</f>
        <v/>
      </c>
      <c r="O259" s="1" t="str">
        <f t="shared" ref="O259:O322" si="73">IF(E259=1,"&lt;/td&gt;&lt;td valign=top&gt;","")</f>
        <v/>
      </c>
      <c r="P259" s="6" t="str">
        <f>IF('1_text'!B259="","",'1_text'!B259)</f>
        <v/>
      </c>
      <c r="Q259" s="3" t="str">
        <f t="shared" ref="Q259:Q322" si="74">IF(G259=1,"&lt;/td&gt;&lt;/tr&gt;","")</f>
        <v/>
      </c>
      <c r="R259" s="7" t="str">
        <f t="shared" ref="R259:R322" si="75">IF(H259=1,"&lt;/td&gt;&lt;/tr&gt;","")</f>
        <v/>
      </c>
    </row>
    <row r="260" spans="1:18" x14ac:dyDescent="0.55000000000000004">
      <c r="A260" s="6">
        <v>1</v>
      </c>
      <c r="B260" s="6">
        <f t="shared" si="65"/>
        <v>1</v>
      </c>
      <c r="C260" s="4">
        <f t="shared" si="62"/>
        <v>0</v>
      </c>
      <c r="D260" s="5">
        <f t="shared" si="63"/>
        <v>0</v>
      </c>
      <c r="E260" s="1">
        <f t="shared" si="64"/>
        <v>1</v>
      </c>
      <c r="F260" s="2">
        <f t="shared" si="66"/>
        <v>0</v>
      </c>
      <c r="G260" s="3">
        <f t="shared" si="67"/>
        <v>0</v>
      </c>
      <c r="H260" s="7">
        <f t="shared" si="68"/>
        <v>0</v>
      </c>
      <c r="I260" s="4" t="str">
        <f t="shared" ref="I260:I323" si="76">IF(C260=1,"&lt;tr&gt;&lt;td&gt;&amp;nbsp;&lt;/td&gt;&lt;td&gt;&lt;/td&gt;&lt;/tr&gt;","")</f>
        <v/>
      </c>
      <c r="J260" s="5" t="str">
        <f t="shared" si="69"/>
        <v/>
      </c>
      <c r="K260" s="1" t="str">
        <f t="shared" si="70"/>
        <v>&lt;tr&gt;&lt;td valign=top&gt;</v>
      </c>
      <c r="L260" s="2" t="str">
        <f t="shared" si="71"/>
        <v/>
      </c>
      <c r="M260" s="6" t="str">
        <f>IF('1_text'!A260="","",'1_text'!A260)</f>
        <v>二人</v>
      </c>
      <c r="N260" s="5" t="str">
        <f t="shared" si="72"/>
        <v/>
      </c>
      <c r="O260" s="1" t="str">
        <f t="shared" si="73"/>
        <v>&lt;/td&gt;&lt;td valign=top&gt;</v>
      </c>
      <c r="P260" s="6" t="str">
        <f>IF('1_text'!B260="","",'1_text'!B260)</f>
        <v>♪だったら　もういっそ</v>
      </c>
      <c r="Q260" s="3" t="str">
        <f t="shared" si="74"/>
        <v/>
      </c>
      <c r="R260" s="7" t="str">
        <f t="shared" si="75"/>
        <v/>
      </c>
    </row>
    <row r="261" spans="1:18" x14ac:dyDescent="0.55000000000000004">
      <c r="A261" s="6">
        <v>1</v>
      </c>
      <c r="B261" s="6">
        <f t="shared" si="65"/>
        <v>1</v>
      </c>
      <c r="C261" s="4">
        <f t="shared" si="62"/>
        <v>0</v>
      </c>
      <c r="D261" s="5">
        <f t="shared" si="63"/>
        <v>0</v>
      </c>
      <c r="E261" s="1">
        <f t="shared" si="64"/>
        <v>0</v>
      </c>
      <c r="F261" s="2">
        <f t="shared" si="66"/>
        <v>1</v>
      </c>
      <c r="G261" s="3">
        <f t="shared" si="67"/>
        <v>0</v>
      </c>
      <c r="H261" s="7">
        <f t="shared" si="68"/>
        <v>0</v>
      </c>
      <c r="I261" s="4" t="str">
        <f t="shared" si="76"/>
        <v/>
      </c>
      <c r="J261" s="5" t="str">
        <f t="shared" si="69"/>
        <v/>
      </c>
      <c r="K261" s="1" t="str">
        <f t="shared" si="70"/>
        <v/>
      </c>
      <c r="L261" s="2" t="str">
        <f t="shared" si="71"/>
        <v>&lt;br /&gt;</v>
      </c>
      <c r="M261" s="6" t="str">
        <f>IF('1_text'!A261="","",'1_text'!A261)</f>
        <v/>
      </c>
      <c r="N261" s="5" t="str">
        <f t="shared" si="72"/>
        <v/>
      </c>
      <c r="O261" s="1" t="str">
        <f t="shared" si="73"/>
        <v/>
      </c>
      <c r="P261" s="6" t="str">
        <f>IF('1_text'!B261="","",'1_text'!B261)</f>
        <v>♪やめよう　つらいから</v>
      </c>
      <c r="Q261" s="3" t="str">
        <f t="shared" si="74"/>
        <v/>
      </c>
      <c r="R261" s="7" t="str">
        <f t="shared" si="75"/>
        <v/>
      </c>
    </row>
    <row r="262" spans="1:18" x14ac:dyDescent="0.55000000000000004">
      <c r="A262" s="6">
        <v>1</v>
      </c>
      <c r="B262" s="6">
        <f t="shared" si="65"/>
        <v>1</v>
      </c>
      <c r="C262" s="4">
        <f t="shared" si="62"/>
        <v>0</v>
      </c>
      <c r="D262" s="5">
        <f t="shared" si="63"/>
        <v>0</v>
      </c>
      <c r="E262" s="1">
        <f t="shared" si="64"/>
        <v>0</v>
      </c>
      <c r="F262" s="2">
        <f t="shared" si="66"/>
        <v>1</v>
      </c>
      <c r="G262" s="3">
        <f t="shared" si="67"/>
        <v>0</v>
      </c>
      <c r="H262" s="7">
        <f t="shared" si="68"/>
        <v>0</v>
      </c>
      <c r="I262" s="4" t="str">
        <f t="shared" si="76"/>
        <v/>
      </c>
      <c r="J262" s="5" t="str">
        <f t="shared" si="69"/>
        <v/>
      </c>
      <c r="K262" s="1" t="str">
        <f t="shared" si="70"/>
        <v/>
      </c>
      <c r="L262" s="2" t="str">
        <f t="shared" si="71"/>
        <v>&lt;br /&gt;</v>
      </c>
      <c r="M262" s="6" t="str">
        <f>IF('1_text'!A262="","",'1_text'!A262)</f>
        <v/>
      </c>
      <c r="N262" s="5" t="str">
        <f t="shared" si="72"/>
        <v/>
      </c>
      <c r="O262" s="1" t="str">
        <f t="shared" si="73"/>
        <v/>
      </c>
      <c r="P262" s="6" t="str">
        <f>IF('1_text'!B262="","",'1_text'!B262)</f>
        <v>♪やめてしまえばいい</v>
      </c>
      <c r="Q262" s="3" t="str">
        <f t="shared" si="74"/>
        <v/>
      </c>
      <c r="R262" s="7" t="str">
        <f t="shared" si="75"/>
        <v/>
      </c>
    </row>
    <row r="263" spans="1:18" x14ac:dyDescent="0.55000000000000004">
      <c r="A263" s="6">
        <v>1</v>
      </c>
      <c r="B263" s="6">
        <f t="shared" si="65"/>
        <v>1</v>
      </c>
      <c r="C263" s="4">
        <f t="shared" si="62"/>
        <v>0</v>
      </c>
      <c r="D263" s="5">
        <f t="shared" si="63"/>
        <v>0</v>
      </c>
      <c r="E263" s="1">
        <f t="shared" si="64"/>
        <v>0</v>
      </c>
      <c r="F263" s="2">
        <f t="shared" si="66"/>
        <v>1</v>
      </c>
      <c r="G263" s="3">
        <f t="shared" si="67"/>
        <v>0</v>
      </c>
      <c r="H263" s="7">
        <f t="shared" si="68"/>
        <v>1</v>
      </c>
      <c r="I263" s="4" t="str">
        <f t="shared" si="76"/>
        <v/>
      </c>
      <c r="J263" s="5" t="str">
        <f t="shared" si="69"/>
        <v/>
      </c>
      <c r="K263" s="1" t="str">
        <f t="shared" si="70"/>
        <v/>
      </c>
      <c r="L263" s="2" t="str">
        <f t="shared" si="71"/>
        <v>&lt;br /&gt;</v>
      </c>
      <c r="M263" s="6" t="str">
        <f>IF('1_text'!A263="","",'1_text'!A263)</f>
        <v/>
      </c>
      <c r="N263" s="5" t="str">
        <f t="shared" si="72"/>
        <v/>
      </c>
      <c r="O263" s="1" t="str">
        <f t="shared" si="73"/>
        <v/>
      </c>
      <c r="P263" s="6" t="str">
        <f>IF('1_text'!B263="","",'1_text'!B263)</f>
        <v>♪やめてしまえばいい</v>
      </c>
      <c r="Q263" s="3" t="str">
        <f t="shared" si="74"/>
        <v/>
      </c>
      <c r="R263" s="7" t="str">
        <f t="shared" si="75"/>
        <v>&lt;/td&gt;&lt;/tr&gt;</v>
      </c>
    </row>
    <row r="264" spans="1:18" x14ac:dyDescent="0.55000000000000004">
      <c r="A264" s="6">
        <v>1</v>
      </c>
      <c r="B264" s="6">
        <f t="shared" si="65"/>
        <v>1</v>
      </c>
      <c r="C264" s="4">
        <f t="shared" si="62"/>
        <v>1</v>
      </c>
      <c r="D264" s="5">
        <f t="shared" si="63"/>
        <v>0</v>
      </c>
      <c r="E264" s="1">
        <f t="shared" si="64"/>
        <v>0</v>
      </c>
      <c r="F264" s="2">
        <f t="shared" si="66"/>
        <v>0</v>
      </c>
      <c r="G264" s="3">
        <f t="shared" si="67"/>
        <v>0</v>
      </c>
      <c r="H264" s="7">
        <f t="shared" si="68"/>
        <v>0</v>
      </c>
      <c r="I264" s="4" t="str">
        <f t="shared" si="76"/>
        <v>&lt;tr&gt;&lt;td&gt;&amp;nbsp;&lt;/td&gt;&lt;td&gt;&lt;/td&gt;&lt;/tr&gt;</v>
      </c>
      <c r="J264" s="5" t="str">
        <f t="shared" si="69"/>
        <v/>
      </c>
      <c r="K264" s="1" t="str">
        <f t="shared" si="70"/>
        <v/>
      </c>
      <c r="L264" s="2" t="str">
        <f t="shared" si="71"/>
        <v/>
      </c>
      <c r="M264" s="6" t="str">
        <f>IF('1_text'!A264="","",'1_text'!A264)</f>
        <v/>
      </c>
      <c r="N264" s="5" t="str">
        <f t="shared" si="72"/>
        <v/>
      </c>
      <c r="O264" s="1" t="str">
        <f t="shared" si="73"/>
        <v/>
      </c>
      <c r="P264" s="6" t="str">
        <f>IF('1_text'!B264="","",'1_text'!B264)</f>
        <v/>
      </c>
      <c r="Q264" s="3" t="str">
        <f t="shared" si="74"/>
        <v/>
      </c>
      <c r="R264" s="7" t="str">
        <f t="shared" si="75"/>
        <v/>
      </c>
    </row>
    <row r="265" spans="1:18" x14ac:dyDescent="0.55000000000000004">
      <c r="A265" s="6">
        <v>1</v>
      </c>
      <c r="B265" s="6">
        <f t="shared" si="65"/>
        <v>1</v>
      </c>
      <c r="C265" s="4">
        <f t="shared" si="62"/>
        <v>0</v>
      </c>
      <c r="D265" s="5">
        <f t="shared" si="63"/>
        <v>0</v>
      </c>
      <c r="E265" s="1">
        <f t="shared" si="64"/>
        <v>1</v>
      </c>
      <c r="F265" s="2">
        <f t="shared" si="66"/>
        <v>0</v>
      </c>
      <c r="G265" s="3">
        <f t="shared" si="67"/>
        <v>0</v>
      </c>
      <c r="H265" s="7">
        <f t="shared" si="68"/>
        <v>0</v>
      </c>
      <c r="I265" s="4" t="str">
        <f t="shared" si="76"/>
        <v/>
      </c>
      <c r="J265" s="5" t="str">
        <f t="shared" si="69"/>
        <v/>
      </c>
      <c r="K265" s="1" t="str">
        <f t="shared" si="70"/>
        <v>&lt;tr&gt;&lt;td valign=top&gt;</v>
      </c>
      <c r="L265" s="2" t="str">
        <f t="shared" si="71"/>
        <v/>
      </c>
      <c r="M265" s="6" t="str">
        <f>IF('1_text'!A265="","",'1_text'!A265)</f>
        <v>二人</v>
      </c>
      <c r="N265" s="5" t="str">
        <f t="shared" si="72"/>
        <v/>
      </c>
      <c r="O265" s="1" t="str">
        <f t="shared" si="73"/>
        <v>&lt;/td&gt;&lt;td valign=top&gt;</v>
      </c>
      <c r="P265" s="6" t="str">
        <f>IF('1_text'!B265="","",'1_text'!B265)</f>
        <v>♪せめて　二人で</v>
      </c>
      <c r="Q265" s="3" t="str">
        <f t="shared" si="74"/>
        <v/>
      </c>
      <c r="R265" s="7" t="str">
        <f t="shared" si="75"/>
        <v/>
      </c>
    </row>
    <row r="266" spans="1:18" x14ac:dyDescent="0.55000000000000004">
      <c r="A266" s="6">
        <v>1</v>
      </c>
      <c r="B266" s="6">
        <f t="shared" si="65"/>
        <v>1</v>
      </c>
      <c r="C266" s="4">
        <f t="shared" si="62"/>
        <v>0</v>
      </c>
      <c r="D266" s="5">
        <f t="shared" si="63"/>
        <v>0</v>
      </c>
      <c r="E266" s="1">
        <f t="shared" si="64"/>
        <v>0</v>
      </c>
      <c r="F266" s="2">
        <f t="shared" si="66"/>
        <v>1</v>
      </c>
      <c r="G266" s="3">
        <f t="shared" si="67"/>
        <v>0</v>
      </c>
      <c r="H266" s="7">
        <f t="shared" si="68"/>
        <v>0</v>
      </c>
      <c r="I266" s="4" t="str">
        <f t="shared" si="76"/>
        <v/>
      </c>
      <c r="J266" s="5" t="str">
        <f t="shared" si="69"/>
        <v/>
      </c>
      <c r="K266" s="1" t="str">
        <f t="shared" si="70"/>
        <v/>
      </c>
      <c r="L266" s="2" t="str">
        <f t="shared" si="71"/>
        <v>&lt;br /&gt;</v>
      </c>
      <c r="M266" s="6" t="str">
        <f>IF('1_text'!A266="","",'1_text'!A266)</f>
        <v/>
      </c>
      <c r="N266" s="5" t="str">
        <f t="shared" si="72"/>
        <v/>
      </c>
      <c r="O266" s="1" t="str">
        <f t="shared" si="73"/>
        <v/>
      </c>
      <c r="P266" s="6" t="str">
        <f>IF('1_text'!B266="","",'1_text'!B266)</f>
        <v>♪夢を　みながら</v>
      </c>
      <c r="Q266" s="3" t="str">
        <f t="shared" si="74"/>
        <v/>
      </c>
      <c r="R266" s="7" t="str">
        <f t="shared" si="75"/>
        <v/>
      </c>
    </row>
    <row r="267" spans="1:18" x14ac:dyDescent="0.55000000000000004">
      <c r="A267" s="6">
        <v>1</v>
      </c>
      <c r="B267" s="6">
        <f t="shared" si="65"/>
        <v>1</v>
      </c>
      <c r="C267" s="4">
        <f t="shared" si="62"/>
        <v>0</v>
      </c>
      <c r="D267" s="5">
        <f t="shared" si="63"/>
        <v>0</v>
      </c>
      <c r="E267" s="1">
        <f t="shared" si="64"/>
        <v>0</v>
      </c>
      <c r="F267" s="2">
        <f t="shared" si="66"/>
        <v>1</v>
      </c>
      <c r="G267" s="3">
        <f t="shared" si="67"/>
        <v>0</v>
      </c>
      <c r="H267" s="7">
        <f t="shared" si="68"/>
        <v>0</v>
      </c>
      <c r="I267" s="4" t="str">
        <f t="shared" si="76"/>
        <v/>
      </c>
      <c r="J267" s="5" t="str">
        <f t="shared" si="69"/>
        <v/>
      </c>
      <c r="K267" s="1" t="str">
        <f t="shared" si="70"/>
        <v/>
      </c>
      <c r="L267" s="2" t="str">
        <f t="shared" si="71"/>
        <v>&lt;br /&gt;</v>
      </c>
      <c r="M267" s="6" t="str">
        <f>IF('1_text'!A267="","",'1_text'!A267)</f>
        <v/>
      </c>
      <c r="N267" s="5" t="str">
        <f t="shared" si="72"/>
        <v/>
      </c>
      <c r="O267" s="1" t="str">
        <f t="shared" si="73"/>
        <v/>
      </c>
      <c r="P267" s="6" t="str">
        <f>IF('1_text'!B267="","",'1_text'!B267)</f>
        <v>♪ひとときだけでも Ah</v>
      </c>
      <c r="Q267" s="3" t="str">
        <f t="shared" si="74"/>
        <v/>
      </c>
      <c r="R267" s="7" t="str">
        <f t="shared" si="75"/>
        <v/>
      </c>
    </row>
    <row r="268" spans="1:18" x14ac:dyDescent="0.55000000000000004">
      <c r="A268" s="6">
        <v>1</v>
      </c>
      <c r="B268" s="6">
        <f t="shared" si="65"/>
        <v>1</v>
      </c>
      <c r="C268" s="4">
        <f t="shared" si="62"/>
        <v>0</v>
      </c>
      <c r="D268" s="5">
        <f t="shared" si="63"/>
        <v>0</v>
      </c>
      <c r="E268" s="1">
        <f t="shared" si="64"/>
        <v>0</v>
      </c>
      <c r="F268" s="2">
        <f t="shared" si="66"/>
        <v>1</v>
      </c>
      <c r="G268" s="3">
        <f t="shared" si="67"/>
        <v>0</v>
      </c>
      <c r="H268" s="7">
        <f t="shared" si="68"/>
        <v>1</v>
      </c>
      <c r="I268" s="4" t="str">
        <f t="shared" si="76"/>
        <v/>
      </c>
      <c r="J268" s="5" t="str">
        <f t="shared" si="69"/>
        <v/>
      </c>
      <c r="K268" s="1" t="str">
        <f t="shared" si="70"/>
        <v/>
      </c>
      <c r="L268" s="2" t="str">
        <f t="shared" si="71"/>
        <v>&lt;br /&gt;</v>
      </c>
      <c r="M268" s="6" t="str">
        <f>IF('1_text'!A268="","",'1_text'!A268)</f>
        <v/>
      </c>
      <c r="N268" s="5" t="str">
        <f t="shared" si="72"/>
        <v/>
      </c>
      <c r="O268" s="1" t="str">
        <f t="shared" si="73"/>
        <v/>
      </c>
      <c r="P268" s="6" t="str">
        <f>IF('1_text'!B268="","",'1_text'!B268)</f>
        <v>♪華やかに</v>
      </c>
      <c r="Q268" s="3" t="str">
        <f t="shared" si="74"/>
        <v/>
      </c>
      <c r="R268" s="7" t="str">
        <f t="shared" si="75"/>
        <v>&lt;/td&gt;&lt;/tr&gt;</v>
      </c>
    </row>
    <row r="269" spans="1:18" x14ac:dyDescent="0.55000000000000004">
      <c r="A269" s="6">
        <v>1</v>
      </c>
      <c r="B269" s="6">
        <f t="shared" si="65"/>
        <v>1</v>
      </c>
      <c r="C269" s="4">
        <f t="shared" si="62"/>
        <v>1</v>
      </c>
      <c r="D269" s="5">
        <f t="shared" si="63"/>
        <v>0</v>
      </c>
      <c r="E269" s="1">
        <f t="shared" si="64"/>
        <v>0</v>
      </c>
      <c r="F269" s="2">
        <f t="shared" si="66"/>
        <v>0</v>
      </c>
      <c r="G269" s="3">
        <f t="shared" si="67"/>
        <v>0</v>
      </c>
      <c r="H269" s="7">
        <f t="shared" si="68"/>
        <v>0</v>
      </c>
      <c r="I269" s="4" t="str">
        <f t="shared" si="76"/>
        <v>&lt;tr&gt;&lt;td&gt;&amp;nbsp;&lt;/td&gt;&lt;td&gt;&lt;/td&gt;&lt;/tr&gt;</v>
      </c>
      <c r="J269" s="5" t="str">
        <f t="shared" si="69"/>
        <v/>
      </c>
      <c r="K269" s="1" t="str">
        <f t="shared" si="70"/>
        <v/>
      </c>
      <c r="L269" s="2" t="str">
        <f t="shared" si="71"/>
        <v/>
      </c>
      <c r="M269" s="6" t="str">
        <f>IF('1_text'!A269="","",'1_text'!A269)</f>
        <v/>
      </c>
      <c r="N269" s="5" t="str">
        <f t="shared" si="72"/>
        <v/>
      </c>
      <c r="O269" s="1" t="str">
        <f t="shared" si="73"/>
        <v/>
      </c>
      <c r="P269" s="6" t="str">
        <f>IF('1_text'!B269="","",'1_text'!B269)</f>
        <v/>
      </c>
      <c r="Q269" s="3" t="str">
        <f t="shared" si="74"/>
        <v/>
      </c>
      <c r="R269" s="7" t="str">
        <f t="shared" si="75"/>
        <v/>
      </c>
    </row>
    <row r="270" spans="1:18" x14ac:dyDescent="0.55000000000000004">
      <c r="A270" s="6">
        <v>1</v>
      </c>
      <c r="B270" s="6">
        <f t="shared" si="65"/>
        <v>1</v>
      </c>
      <c r="C270" s="4">
        <f t="shared" si="62"/>
        <v>0</v>
      </c>
      <c r="D270" s="5">
        <f t="shared" si="63"/>
        <v>1</v>
      </c>
      <c r="E270" s="1">
        <f t="shared" si="64"/>
        <v>0</v>
      </c>
      <c r="F270" s="2">
        <f t="shared" si="66"/>
        <v>0</v>
      </c>
      <c r="G270" s="3">
        <f t="shared" si="67"/>
        <v>0</v>
      </c>
      <c r="H270" s="7">
        <f t="shared" si="68"/>
        <v>0</v>
      </c>
      <c r="I270" s="4" t="str">
        <f t="shared" si="76"/>
        <v/>
      </c>
      <c r="J270" s="5" t="str">
        <f t="shared" si="69"/>
        <v>&lt;tr&gt;&lt;td colspan=2 valign=top&gt;</v>
      </c>
      <c r="K270" s="1" t="str">
        <f t="shared" si="70"/>
        <v/>
      </c>
      <c r="L270" s="2" t="str">
        <f t="shared" si="71"/>
        <v/>
      </c>
      <c r="M270" s="6" t="str">
        <f>IF('1_text'!A270="","",'1_text'!A270)</f>
        <v>＜♪せめて　ひととき　華やかに・おわり＞</v>
      </c>
      <c r="N270" s="5" t="str">
        <f t="shared" si="72"/>
        <v>&lt;/td&gt;&lt;td&gt;&lt;/td&gt;&lt;tr&gt;</v>
      </c>
      <c r="O270" s="1" t="str">
        <f t="shared" si="73"/>
        <v/>
      </c>
      <c r="P270" s="6" t="str">
        <f>IF('1_text'!B270="","",'1_text'!B270)</f>
        <v/>
      </c>
      <c r="Q270" s="3" t="str">
        <f t="shared" si="74"/>
        <v/>
      </c>
      <c r="R270" s="7" t="str">
        <f t="shared" si="75"/>
        <v/>
      </c>
    </row>
    <row r="271" spans="1:18" x14ac:dyDescent="0.55000000000000004">
      <c r="A271" s="6">
        <v>1</v>
      </c>
      <c r="B271" s="6">
        <f t="shared" si="65"/>
        <v>1</v>
      </c>
      <c r="C271" s="4">
        <f t="shared" si="62"/>
        <v>1</v>
      </c>
      <c r="D271" s="5">
        <f t="shared" si="63"/>
        <v>0</v>
      </c>
      <c r="E271" s="1">
        <f t="shared" si="64"/>
        <v>0</v>
      </c>
      <c r="F271" s="2">
        <f t="shared" si="66"/>
        <v>0</v>
      </c>
      <c r="G271" s="3">
        <f t="shared" si="67"/>
        <v>0</v>
      </c>
      <c r="H271" s="7">
        <f t="shared" si="68"/>
        <v>0</v>
      </c>
      <c r="I271" s="4" t="str">
        <f t="shared" si="76"/>
        <v>&lt;tr&gt;&lt;td&gt;&amp;nbsp;&lt;/td&gt;&lt;td&gt;&lt;/td&gt;&lt;/tr&gt;</v>
      </c>
      <c r="J271" s="5" t="str">
        <f t="shared" si="69"/>
        <v/>
      </c>
      <c r="K271" s="1" t="str">
        <f t="shared" si="70"/>
        <v/>
      </c>
      <c r="L271" s="2" t="str">
        <f t="shared" si="71"/>
        <v/>
      </c>
      <c r="M271" s="6" t="str">
        <f>IF('1_text'!A271="","",'1_text'!A271)</f>
        <v/>
      </c>
      <c r="N271" s="5" t="str">
        <f t="shared" si="72"/>
        <v/>
      </c>
      <c r="O271" s="1" t="str">
        <f t="shared" si="73"/>
        <v/>
      </c>
      <c r="P271" s="6" t="str">
        <f>IF('1_text'!B271="","",'1_text'!B271)</f>
        <v/>
      </c>
      <c r="Q271" s="3" t="str">
        <f t="shared" si="74"/>
        <v/>
      </c>
      <c r="R271" s="7" t="str">
        <f t="shared" si="75"/>
        <v/>
      </c>
    </row>
    <row r="272" spans="1:18" x14ac:dyDescent="0.55000000000000004">
      <c r="A272" s="6">
        <v>1</v>
      </c>
      <c r="B272" s="6">
        <f t="shared" si="65"/>
        <v>1</v>
      </c>
      <c r="C272" s="4">
        <f t="shared" si="62"/>
        <v>0</v>
      </c>
      <c r="D272" s="5">
        <f t="shared" si="63"/>
        <v>1</v>
      </c>
      <c r="E272" s="1">
        <f t="shared" si="64"/>
        <v>0</v>
      </c>
      <c r="F272" s="2">
        <f t="shared" si="66"/>
        <v>0</v>
      </c>
      <c r="G272" s="3">
        <f t="shared" si="67"/>
        <v>0</v>
      </c>
      <c r="H272" s="7">
        <f t="shared" si="68"/>
        <v>0</v>
      </c>
      <c r="I272" s="4" t="str">
        <f t="shared" si="76"/>
        <v/>
      </c>
      <c r="J272" s="5" t="str">
        <f t="shared" si="69"/>
        <v>&lt;tr&gt;&lt;td colspan=2 valign=top&gt;</v>
      </c>
      <c r="K272" s="1" t="str">
        <f t="shared" si="70"/>
        <v/>
      </c>
      <c r="L272" s="2" t="str">
        <f t="shared" si="71"/>
        <v/>
      </c>
      <c r="M272" s="6" t="str">
        <f>IF('1_text'!A272="","",'1_text'!A272)</f>
        <v>暗転。</v>
      </c>
      <c r="N272" s="5" t="str">
        <f t="shared" si="72"/>
        <v>&lt;/td&gt;&lt;td&gt;&lt;/td&gt;&lt;tr&gt;</v>
      </c>
      <c r="O272" s="1" t="str">
        <f t="shared" si="73"/>
        <v/>
      </c>
      <c r="P272" s="6" t="str">
        <f>IF('1_text'!B272="","",'1_text'!B272)</f>
        <v/>
      </c>
      <c r="Q272" s="3" t="str">
        <f t="shared" si="74"/>
        <v/>
      </c>
      <c r="R272" s="7" t="str">
        <f t="shared" si="75"/>
        <v/>
      </c>
    </row>
    <row r="273" spans="1:18" x14ac:dyDescent="0.55000000000000004">
      <c r="A273" s="6">
        <v>1</v>
      </c>
      <c r="B273" s="6">
        <f t="shared" si="65"/>
        <v>1</v>
      </c>
      <c r="C273" s="4">
        <f t="shared" si="62"/>
        <v>1</v>
      </c>
      <c r="D273" s="5">
        <f t="shared" si="63"/>
        <v>0</v>
      </c>
      <c r="E273" s="1">
        <f t="shared" si="64"/>
        <v>0</v>
      </c>
      <c r="F273" s="2">
        <f t="shared" si="66"/>
        <v>0</v>
      </c>
      <c r="G273" s="3">
        <f t="shared" si="67"/>
        <v>0</v>
      </c>
      <c r="H273" s="7">
        <f t="shared" si="68"/>
        <v>0</v>
      </c>
      <c r="I273" s="4" t="str">
        <f t="shared" si="76"/>
        <v>&lt;tr&gt;&lt;td&gt;&amp;nbsp;&lt;/td&gt;&lt;td&gt;&lt;/td&gt;&lt;/tr&gt;</v>
      </c>
      <c r="J273" s="5" t="str">
        <f t="shared" si="69"/>
        <v/>
      </c>
      <c r="K273" s="1" t="str">
        <f t="shared" si="70"/>
        <v/>
      </c>
      <c r="L273" s="2" t="str">
        <f t="shared" si="71"/>
        <v/>
      </c>
      <c r="M273" s="6" t="str">
        <f>IF('1_text'!A273="","",'1_text'!A273)</f>
        <v/>
      </c>
      <c r="N273" s="5" t="str">
        <f t="shared" si="72"/>
        <v/>
      </c>
      <c r="O273" s="1" t="str">
        <f t="shared" si="73"/>
        <v/>
      </c>
      <c r="P273" s="6" t="str">
        <f>IF('1_text'!B273="","",'1_text'!B273)</f>
        <v/>
      </c>
      <c r="Q273" s="3" t="str">
        <f t="shared" si="74"/>
        <v/>
      </c>
      <c r="R273" s="7" t="str">
        <f t="shared" si="75"/>
        <v/>
      </c>
    </row>
    <row r="274" spans="1:18" x14ac:dyDescent="0.55000000000000004">
      <c r="A274" s="6">
        <v>1</v>
      </c>
      <c r="B274" s="6">
        <f t="shared" si="65"/>
        <v>1</v>
      </c>
      <c r="C274" s="4">
        <f t="shared" si="62"/>
        <v>0</v>
      </c>
      <c r="D274" s="5">
        <f t="shared" si="63"/>
        <v>1</v>
      </c>
      <c r="E274" s="1">
        <f t="shared" si="64"/>
        <v>0</v>
      </c>
      <c r="F274" s="2">
        <f t="shared" si="66"/>
        <v>0</v>
      </c>
      <c r="G274" s="3">
        <f t="shared" si="67"/>
        <v>0</v>
      </c>
      <c r="H274" s="7">
        <f t="shared" si="68"/>
        <v>0</v>
      </c>
      <c r="I274" s="4" t="str">
        <f t="shared" si="76"/>
        <v/>
      </c>
      <c r="J274" s="5" t="str">
        <f t="shared" si="69"/>
        <v>&lt;tr&gt;&lt;td colspan=2 valign=top&gt;</v>
      </c>
      <c r="K274" s="1" t="str">
        <f t="shared" si="70"/>
        <v/>
      </c>
      <c r="L274" s="2" t="str">
        <f t="shared" si="71"/>
        <v/>
      </c>
      <c r="M274" s="6" t="str">
        <f>IF('1_text'!A274="","",'1_text'!A274)</f>
        <v>なんとなく、現実だか幻だかわからないところで周りの人が拍手をしている状況の中、暗転していく</v>
      </c>
      <c r="N274" s="5" t="str">
        <f t="shared" si="72"/>
        <v>&lt;/td&gt;&lt;td&gt;&lt;/td&gt;&lt;tr&gt;</v>
      </c>
      <c r="O274" s="1" t="str">
        <f t="shared" si="73"/>
        <v/>
      </c>
      <c r="P274" s="6" t="str">
        <f>IF('1_text'!B274="","",'1_text'!B274)</f>
        <v/>
      </c>
      <c r="Q274" s="3" t="str">
        <f t="shared" si="74"/>
        <v/>
      </c>
      <c r="R274" s="7" t="str">
        <f t="shared" si="75"/>
        <v/>
      </c>
    </row>
    <row r="275" spans="1:18" x14ac:dyDescent="0.55000000000000004">
      <c r="A275" s="6">
        <v>1</v>
      </c>
      <c r="B275" s="6">
        <f t="shared" si="65"/>
        <v>1</v>
      </c>
      <c r="C275" s="4">
        <f t="shared" si="62"/>
        <v>1</v>
      </c>
      <c r="D275" s="5">
        <f t="shared" si="63"/>
        <v>0</v>
      </c>
      <c r="E275" s="1">
        <f t="shared" si="64"/>
        <v>0</v>
      </c>
      <c r="F275" s="2">
        <f t="shared" si="66"/>
        <v>0</v>
      </c>
      <c r="G275" s="3">
        <f t="shared" si="67"/>
        <v>0</v>
      </c>
      <c r="H275" s="7">
        <f t="shared" si="68"/>
        <v>0</v>
      </c>
      <c r="I275" s="4" t="str">
        <f t="shared" si="76"/>
        <v>&lt;tr&gt;&lt;td&gt;&amp;nbsp;&lt;/td&gt;&lt;td&gt;&lt;/td&gt;&lt;/tr&gt;</v>
      </c>
      <c r="J275" s="5" t="str">
        <f t="shared" si="69"/>
        <v/>
      </c>
      <c r="K275" s="1" t="str">
        <f t="shared" si="70"/>
        <v/>
      </c>
      <c r="L275" s="2" t="str">
        <f t="shared" si="71"/>
        <v/>
      </c>
      <c r="M275" s="6" t="str">
        <f>IF('1_text'!A275="","",'1_text'!A275)</f>
        <v/>
      </c>
      <c r="N275" s="5" t="str">
        <f t="shared" si="72"/>
        <v/>
      </c>
      <c r="O275" s="1" t="str">
        <f t="shared" si="73"/>
        <v/>
      </c>
      <c r="P275" s="6" t="str">
        <f>IF('1_text'!B275="","",'1_text'!B275)</f>
        <v/>
      </c>
      <c r="Q275" s="3" t="str">
        <f t="shared" si="74"/>
        <v/>
      </c>
      <c r="R275" s="7" t="str">
        <f t="shared" si="75"/>
        <v/>
      </c>
    </row>
    <row r="276" spans="1:18" x14ac:dyDescent="0.55000000000000004">
      <c r="A276" s="6">
        <v>1</v>
      </c>
      <c r="B276" s="6">
        <f t="shared" si="65"/>
        <v>1</v>
      </c>
      <c r="C276" s="4">
        <f t="shared" si="62"/>
        <v>0</v>
      </c>
      <c r="D276" s="5">
        <f t="shared" si="63"/>
        <v>1</v>
      </c>
      <c r="E276" s="1">
        <f t="shared" si="64"/>
        <v>0</v>
      </c>
      <c r="F276" s="2">
        <f t="shared" si="66"/>
        <v>0</v>
      </c>
      <c r="G276" s="3">
        <f t="shared" si="67"/>
        <v>0</v>
      </c>
      <c r="H276" s="7">
        <f t="shared" si="68"/>
        <v>0</v>
      </c>
      <c r="I276" s="4" t="str">
        <f t="shared" si="76"/>
        <v/>
      </c>
      <c r="J276" s="5" t="str">
        <f t="shared" si="69"/>
        <v>&lt;tr&gt;&lt;td colspan=2 valign=top&gt;</v>
      </c>
      <c r="K276" s="1" t="str">
        <f t="shared" si="70"/>
        <v/>
      </c>
      <c r="L276" s="2" t="str">
        <f t="shared" si="71"/>
        <v/>
      </c>
      <c r="M276" s="6" t="str">
        <f>IF('1_text'!A276="","",'1_text'!A276)</f>
        <v>ファミマの入店時の音楽。</v>
      </c>
      <c r="N276" s="5" t="str">
        <f t="shared" si="72"/>
        <v>&lt;/td&gt;&lt;td&gt;&lt;/td&gt;&lt;tr&gt;</v>
      </c>
      <c r="O276" s="1" t="str">
        <f t="shared" si="73"/>
        <v/>
      </c>
      <c r="P276" s="6" t="str">
        <f>IF('1_text'!B276="","",'1_text'!B276)</f>
        <v/>
      </c>
      <c r="Q276" s="3" t="str">
        <f t="shared" si="74"/>
        <v/>
      </c>
      <c r="R276" s="7" t="str">
        <f t="shared" si="75"/>
        <v/>
      </c>
    </row>
    <row r="277" spans="1:18" x14ac:dyDescent="0.55000000000000004">
      <c r="A277" s="6">
        <v>1</v>
      </c>
      <c r="B277" s="6">
        <f t="shared" si="65"/>
        <v>1</v>
      </c>
      <c r="C277" s="4">
        <f t="shared" si="62"/>
        <v>0</v>
      </c>
      <c r="D277" s="5">
        <f t="shared" si="63"/>
        <v>1</v>
      </c>
      <c r="E277" s="1">
        <f t="shared" si="64"/>
        <v>0</v>
      </c>
      <c r="F277" s="2">
        <f t="shared" si="66"/>
        <v>0</v>
      </c>
      <c r="G277" s="3">
        <f t="shared" si="67"/>
        <v>0</v>
      </c>
      <c r="H277" s="7">
        <f t="shared" si="68"/>
        <v>0</v>
      </c>
      <c r="I277" s="4" t="str">
        <f t="shared" si="76"/>
        <v/>
      </c>
      <c r="J277" s="5" t="str">
        <f t="shared" si="69"/>
        <v>&lt;tr&gt;&lt;td colspan=2 valign=top&gt;</v>
      </c>
      <c r="K277" s="1" t="str">
        <f t="shared" si="70"/>
        <v/>
      </c>
      <c r="L277" s="2" t="str">
        <f t="shared" si="71"/>
        <v/>
      </c>
      <c r="M277" s="6" t="str">
        <f>IF('1_text'!A277="","",'1_text'!A277)</f>
        <v>明転。女はコンビニの店員をしている。</v>
      </c>
      <c r="N277" s="5" t="str">
        <f t="shared" si="72"/>
        <v>&lt;/td&gt;&lt;td&gt;&lt;/td&gt;&lt;tr&gt;</v>
      </c>
      <c r="O277" s="1" t="str">
        <f t="shared" si="73"/>
        <v/>
      </c>
      <c r="P277" s="6" t="str">
        <f>IF('1_text'!B277="","",'1_text'!B277)</f>
        <v/>
      </c>
      <c r="Q277" s="3" t="str">
        <f t="shared" si="74"/>
        <v/>
      </c>
      <c r="R277" s="7" t="str">
        <f t="shared" si="75"/>
        <v/>
      </c>
    </row>
    <row r="278" spans="1:18" x14ac:dyDescent="0.55000000000000004">
      <c r="A278" s="6">
        <v>1</v>
      </c>
      <c r="B278" s="6">
        <f t="shared" si="65"/>
        <v>1</v>
      </c>
      <c r="C278" s="4">
        <f t="shared" si="62"/>
        <v>1</v>
      </c>
      <c r="D278" s="5">
        <f t="shared" si="63"/>
        <v>0</v>
      </c>
      <c r="E278" s="1">
        <f t="shared" si="64"/>
        <v>0</v>
      </c>
      <c r="F278" s="2">
        <f t="shared" si="66"/>
        <v>0</v>
      </c>
      <c r="G278" s="3">
        <f t="shared" si="67"/>
        <v>0</v>
      </c>
      <c r="H278" s="7">
        <f t="shared" si="68"/>
        <v>0</v>
      </c>
      <c r="I278" s="4" t="str">
        <f t="shared" si="76"/>
        <v>&lt;tr&gt;&lt;td&gt;&amp;nbsp;&lt;/td&gt;&lt;td&gt;&lt;/td&gt;&lt;/tr&gt;</v>
      </c>
      <c r="J278" s="5" t="str">
        <f t="shared" si="69"/>
        <v/>
      </c>
      <c r="K278" s="1" t="str">
        <f t="shared" si="70"/>
        <v/>
      </c>
      <c r="L278" s="2" t="str">
        <f t="shared" si="71"/>
        <v/>
      </c>
      <c r="M278" s="6" t="str">
        <f>IF('1_text'!A278="","",'1_text'!A278)</f>
        <v/>
      </c>
      <c r="N278" s="5" t="str">
        <f t="shared" si="72"/>
        <v/>
      </c>
      <c r="O278" s="1" t="str">
        <f t="shared" si="73"/>
        <v/>
      </c>
      <c r="P278" s="6" t="str">
        <f>IF('1_text'!B278="","",'1_text'!B278)</f>
        <v/>
      </c>
      <c r="Q278" s="3" t="str">
        <f t="shared" si="74"/>
        <v/>
      </c>
      <c r="R278" s="7" t="str">
        <f t="shared" si="75"/>
        <v/>
      </c>
    </row>
    <row r="279" spans="1:18" x14ac:dyDescent="0.55000000000000004">
      <c r="A279" s="6">
        <v>1</v>
      </c>
      <c r="B279" s="6">
        <f t="shared" si="65"/>
        <v>1</v>
      </c>
      <c r="C279" s="4">
        <f t="shared" si="62"/>
        <v>0</v>
      </c>
      <c r="D279" s="5">
        <f t="shared" si="63"/>
        <v>0</v>
      </c>
      <c r="E279" s="1">
        <f t="shared" si="64"/>
        <v>1</v>
      </c>
      <c r="F279" s="2">
        <f t="shared" si="66"/>
        <v>0</v>
      </c>
      <c r="G279" s="3">
        <f t="shared" si="67"/>
        <v>0</v>
      </c>
      <c r="H279" s="7">
        <f t="shared" si="68"/>
        <v>0</v>
      </c>
      <c r="I279" s="4" t="str">
        <f t="shared" si="76"/>
        <v/>
      </c>
      <c r="J279" s="5" t="str">
        <f t="shared" si="69"/>
        <v/>
      </c>
      <c r="K279" s="1" t="str">
        <f t="shared" si="70"/>
        <v>&lt;tr&gt;&lt;td valign=top&gt;</v>
      </c>
      <c r="L279" s="2" t="str">
        <f t="shared" si="71"/>
        <v/>
      </c>
      <c r="M279" s="6" t="str">
        <f>IF('1_text'!A279="","",'1_text'!A279)</f>
        <v>女</v>
      </c>
      <c r="N279" s="5" t="str">
        <f t="shared" si="72"/>
        <v/>
      </c>
      <c r="O279" s="1" t="str">
        <f t="shared" si="73"/>
        <v>&lt;/td&gt;&lt;td valign=top&gt;</v>
      </c>
      <c r="P279" s="6" t="str">
        <f>IF('1_text'!B279="","",'1_text'!B279)</f>
        <v>(歌おうとする)いらっしゃい、</v>
      </c>
      <c r="Q279" s="3" t="str">
        <f t="shared" si="74"/>
        <v/>
      </c>
      <c r="R279" s="7" t="str">
        <f t="shared" si="75"/>
        <v/>
      </c>
    </row>
    <row r="280" spans="1:18" x14ac:dyDescent="0.55000000000000004">
      <c r="A280" s="6">
        <v>1</v>
      </c>
      <c r="B280" s="6">
        <f t="shared" si="65"/>
        <v>1</v>
      </c>
      <c r="C280" s="4">
        <f t="shared" si="62"/>
        <v>0</v>
      </c>
      <c r="D280" s="5">
        <f t="shared" si="63"/>
        <v>0</v>
      </c>
      <c r="E280" s="1">
        <f t="shared" si="64"/>
        <v>0</v>
      </c>
      <c r="F280" s="2">
        <f t="shared" si="66"/>
        <v>1</v>
      </c>
      <c r="G280" s="3">
        <f t="shared" si="67"/>
        <v>0</v>
      </c>
      <c r="H280" s="7">
        <f t="shared" si="68"/>
        <v>0</v>
      </c>
      <c r="I280" s="4" t="str">
        <f t="shared" si="76"/>
        <v/>
      </c>
      <c r="J280" s="5" t="str">
        <f t="shared" si="69"/>
        <v/>
      </c>
      <c r="K280" s="1" t="str">
        <f t="shared" si="70"/>
        <v/>
      </c>
      <c r="L280" s="2" t="str">
        <f t="shared" si="71"/>
        <v>&lt;br /&gt;</v>
      </c>
      <c r="M280" s="6" t="str">
        <f>IF('1_text'!A280="","",'1_text'!A280)</f>
        <v/>
      </c>
      <c r="N280" s="5" t="str">
        <f t="shared" si="72"/>
        <v/>
      </c>
      <c r="O280" s="1" t="str">
        <f t="shared" si="73"/>
        <v/>
      </c>
      <c r="P280" s="6" t="str">
        <f>IF('1_text'!B280="","",'1_text'!B280)</f>
        <v>(ふつうに言う)いらっしゃいませ。</v>
      </c>
      <c r="Q280" s="3" t="str">
        <f t="shared" si="74"/>
        <v/>
      </c>
      <c r="R280" s="7" t="str">
        <f t="shared" si="75"/>
        <v/>
      </c>
    </row>
    <row r="281" spans="1:18" x14ac:dyDescent="0.55000000000000004">
      <c r="A281" s="6">
        <v>1</v>
      </c>
      <c r="B281" s="6">
        <f t="shared" si="65"/>
        <v>1</v>
      </c>
      <c r="C281" s="4">
        <f t="shared" si="62"/>
        <v>0</v>
      </c>
      <c r="D281" s="5">
        <f t="shared" si="63"/>
        <v>0</v>
      </c>
      <c r="E281" s="1">
        <f t="shared" si="64"/>
        <v>0</v>
      </c>
      <c r="F281" s="2">
        <f t="shared" si="66"/>
        <v>1</v>
      </c>
      <c r="G281" s="3">
        <f t="shared" si="67"/>
        <v>0</v>
      </c>
      <c r="H281" s="7">
        <f t="shared" si="68"/>
        <v>0</v>
      </c>
      <c r="I281" s="4" t="str">
        <f t="shared" si="76"/>
        <v/>
      </c>
      <c r="J281" s="5" t="str">
        <f t="shared" si="69"/>
        <v/>
      </c>
      <c r="K281" s="1" t="str">
        <f t="shared" si="70"/>
        <v/>
      </c>
      <c r="L281" s="2" t="str">
        <f t="shared" si="71"/>
        <v>&lt;br /&gt;</v>
      </c>
      <c r="M281" s="6" t="str">
        <f>IF('1_text'!A281="","",'1_text'!A281)</f>
        <v/>
      </c>
      <c r="N281" s="5" t="str">
        <f t="shared" si="72"/>
        <v/>
      </c>
      <c r="O281" s="1" t="str">
        <f t="shared" si="73"/>
        <v/>
      </c>
      <c r="P281" s="6" t="str">
        <f>IF('1_text'!B281="","",'1_text'!B281)</f>
        <v>(歌おうとする)さんびゃく、</v>
      </c>
      <c r="Q281" s="3" t="str">
        <f t="shared" si="74"/>
        <v/>
      </c>
      <c r="R281" s="7" t="str">
        <f t="shared" si="75"/>
        <v/>
      </c>
    </row>
    <row r="282" spans="1:18" x14ac:dyDescent="0.55000000000000004">
      <c r="A282" s="6">
        <v>1</v>
      </c>
      <c r="B282" s="6">
        <f t="shared" si="65"/>
        <v>1</v>
      </c>
      <c r="C282" s="4">
        <f t="shared" si="62"/>
        <v>0</v>
      </c>
      <c r="D282" s="5">
        <f t="shared" si="63"/>
        <v>0</v>
      </c>
      <c r="E282" s="1">
        <f t="shared" si="64"/>
        <v>0</v>
      </c>
      <c r="F282" s="2">
        <f t="shared" si="66"/>
        <v>1</v>
      </c>
      <c r="G282" s="3">
        <f t="shared" si="67"/>
        <v>0</v>
      </c>
      <c r="H282" s="7">
        <f t="shared" si="68"/>
        <v>0</v>
      </c>
      <c r="I282" s="4" t="str">
        <f t="shared" si="76"/>
        <v/>
      </c>
      <c r="J282" s="5" t="str">
        <f t="shared" si="69"/>
        <v/>
      </c>
      <c r="K282" s="1" t="str">
        <f t="shared" si="70"/>
        <v/>
      </c>
      <c r="L282" s="2" t="str">
        <f t="shared" si="71"/>
        <v>&lt;br /&gt;</v>
      </c>
      <c r="M282" s="6" t="str">
        <f>IF('1_text'!A282="","",'1_text'!A282)</f>
        <v/>
      </c>
      <c r="N282" s="5" t="str">
        <f t="shared" si="72"/>
        <v/>
      </c>
      <c r="O282" s="1" t="str">
        <f t="shared" si="73"/>
        <v/>
      </c>
      <c r="P282" s="6" t="str">
        <f>IF('1_text'!B282="","",'1_text'!B282)</f>
        <v>(ふつうに言う)380円になります。</v>
      </c>
      <c r="Q282" s="3" t="str">
        <f t="shared" si="74"/>
        <v/>
      </c>
      <c r="R282" s="7" t="str">
        <f t="shared" si="75"/>
        <v/>
      </c>
    </row>
    <row r="283" spans="1:18" x14ac:dyDescent="0.55000000000000004">
      <c r="A283" s="6">
        <v>1</v>
      </c>
      <c r="B283" s="6">
        <f t="shared" si="65"/>
        <v>1</v>
      </c>
      <c r="C283" s="4">
        <f t="shared" si="62"/>
        <v>0</v>
      </c>
      <c r="D283" s="5">
        <f t="shared" si="63"/>
        <v>0</v>
      </c>
      <c r="E283" s="1">
        <f t="shared" si="64"/>
        <v>0</v>
      </c>
      <c r="F283" s="2">
        <f t="shared" si="66"/>
        <v>1</v>
      </c>
      <c r="G283" s="3">
        <f t="shared" si="67"/>
        <v>0</v>
      </c>
      <c r="H283" s="7">
        <f t="shared" si="68"/>
        <v>1</v>
      </c>
      <c r="I283" s="4" t="str">
        <f t="shared" si="76"/>
        <v/>
      </c>
      <c r="J283" s="5" t="str">
        <f t="shared" si="69"/>
        <v/>
      </c>
      <c r="K283" s="1" t="str">
        <f t="shared" si="70"/>
        <v/>
      </c>
      <c r="L283" s="2" t="str">
        <f t="shared" si="71"/>
        <v>&lt;br /&gt;</v>
      </c>
      <c r="M283" s="6" t="str">
        <f>IF('1_text'!A283="","",'1_text'!A283)</f>
        <v/>
      </c>
      <c r="N283" s="5" t="str">
        <f t="shared" si="72"/>
        <v/>
      </c>
      <c r="O283" s="1" t="str">
        <f t="shared" si="73"/>
        <v/>
      </c>
      <c r="P283" s="6" t="str">
        <f>IF('1_text'!B283="","",'1_text'!B283)</f>
        <v>(耐えながら)ありがとう…ございました。</v>
      </c>
      <c r="Q283" s="3" t="str">
        <f t="shared" si="74"/>
        <v/>
      </c>
      <c r="R283" s="7" t="str">
        <f t="shared" si="75"/>
        <v>&lt;/td&gt;&lt;/tr&gt;</v>
      </c>
    </row>
    <row r="284" spans="1:18" x14ac:dyDescent="0.55000000000000004">
      <c r="A284" s="6">
        <v>1</v>
      </c>
      <c r="B284" s="6">
        <f t="shared" si="65"/>
        <v>1</v>
      </c>
      <c r="C284" s="4">
        <f t="shared" si="62"/>
        <v>1</v>
      </c>
      <c r="D284" s="5">
        <f t="shared" si="63"/>
        <v>0</v>
      </c>
      <c r="E284" s="1">
        <f t="shared" si="64"/>
        <v>0</v>
      </c>
      <c r="F284" s="2">
        <f t="shared" si="66"/>
        <v>0</v>
      </c>
      <c r="G284" s="3">
        <f t="shared" si="67"/>
        <v>0</v>
      </c>
      <c r="H284" s="7">
        <f t="shared" si="68"/>
        <v>0</v>
      </c>
      <c r="I284" s="4" t="str">
        <f t="shared" si="76"/>
        <v>&lt;tr&gt;&lt;td&gt;&amp;nbsp;&lt;/td&gt;&lt;td&gt;&lt;/td&gt;&lt;/tr&gt;</v>
      </c>
      <c r="J284" s="5" t="str">
        <f t="shared" si="69"/>
        <v/>
      </c>
      <c r="K284" s="1" t="str">
        <f t="shared" si="70"/>
        <v/>
      </c>
      <c r="L284" s="2" t="str">
        <f t="shared" si="71"/>
        <v/>
      </c>
      <c r="M284" s="6" t="str">
        <f>IF('1_text'!A284="","",'1_text'!A284)</f>
        <v/>
      </c>
      <c r="N284" s="5" t="str">
        <f t="shared" si="72"/>
        <v/>
      </c>
      <c r="O284" s="1" t="str">
        <f t="shared" si="73"/>
        <v/>
      </c>
      <c r="P284" s="6" t="str">
        <f>IF('1_text'!B284="","",'1_text'!B284)</f>
        <v/>
      </c>
      <c r="Q284" s="3" t="str">
        <f t="shared" si="74"/>
        <v/>
      </c>
      <c r="R284" s="7" t="str">
        <f t="shared" si="75"/>
        <v/>
      </c>
    </row>
    <row r="285" spans="1:18" x14ac:dyDescent="0.55000000000000004">
      <c r="A285" s="6">
        <v>1</v>
      </c>
      <c r="B285" s="6">
        <f t="shared" si="65"/>
        <v>1</v>
      </c>
      <c r="C285" s="4">
        <f t="shared" si="62"/>
        <v>0</v>
      </c>
      <c r="D285" s="5">
        <f t="shared" si="63"/>
        <v>1</v>
      </c>
      <c r="E285" s="1">
        <f t="shared" si="64"/>
        <v>0</v>
      </c>
      <c r="F285" s="2">
        <f t="shared" si="66"/>
        <v>0</v>
      </c>
      <c r="G285" s="3">
        <f t="shared" si="67"/>
        <v>0</v>
      </c>
      <c r="H285" s="7">
        <f t="shared" si="68"/>
        <v>0</v>
      </c>
      <c r="I285" s="4" t="str">
        <f t="shared" si="76"/>
        <v/>
      </c>
      <c r="J285" s="5" t="str">
        <f t="shared" si="69"/>
        <v>&lt;tr&gt;&lt;td colspan=2 valign=top&gt;</v>
      </c>
      <c r="K285" s="1" t="str">
        <f t="shared" si="70"/>
        <v/>
      </c>
      <c r="L285" s="2" t="str">
        <f t="shared" si="71"/>
        <v/>
      </c>
      <c r="M285" s="6" t="str">
        <f>IF('1_text'!A285="","",'1_text'!A285)</f>
        <v>舞台は街中になる。渋谷の交差点。交差点の音。</v>
      </c>
      <c r="N285" s="5" t="str">
        <f t="shared" si="72"/>
        <v>&lt;/td&gt;&lt;td&gt;&lt;/td&gt;&lt;tr&gt;</v>
      </c>
      <c r="O285" s="1" t="str">
        <f t="shared" si="73"/>
        <v/>
      </c>
      <c r="P285" s="6" t="str">
        <f>IF('1_text'!B285="","",'1_text'!B285)</f>
        <v/>
      </c>
      <c r="Q285" s="3" t="str">
        <f t="shared" si="74"/>
        <v/>
      </c>
      <c r="R285" s="7" t="str">
        <f t="shared" si="75"/>
        <v/>
      </c>
    </row>
    <row r="286" spans="1:18" x14ac:dyDescent="0.55000000000000004">
      <c r="A286" s="6">
        <v>1</v>
      </c>
      <c r="B286" s="6">
        <f t="shared" si="65"/>
        <v>1</v>
      </c>
      <c r="C286" s="4">
        <f t="shared" si="62"/>
        <v>0</v>
      </c>
      <c r="D286" s="5">
        <f t="shared" si="63"/>
        <v>1</v>
      </c>
      <c r="E286" s="1">
        <f t="shared" si="64"/>
        <v>0</v>
      </c>
      <c r="F286" s="2">
        <f t="shared" si="66"/>
        <v>0</v>
      </c>
      <c r="G286" s="3">
        <f t="shared" si="67"/>
        <v>0</v>
      </c>
      <c r="H286" s="7">
        <f t="shared" si="68"/>
        <v>0</v>
      </c>
      <c r="I286" s="4" t="str">
        <f t="shared" si="76"/>
        <v/>
      </c>
      <c r="J286" s="5" t="str">
        <f t="shared" si="69"/>
        <v>&lt;tr&gt;&lt;td colspan=2 valign=top&gt;</v>
      </c>
      <c r="K286" s="1" t="str">
        <f t="shared" si="70"/>
        <v/>
      </c>
      <c r="L286" s="2" t="str">
        <f t="shared" si="71"/>
        <v/>
      </c>
      <c r="M286" s="6" t="str">
        <f>IF('1_text'!A286="","",'1_text'!A286)</f>
        <v>通行人が行き交う。</v>
      </c>
      <c r="N286" s="5" t="str">
        <f t="shared" si="72"/>
        <v>&lt;/td&gt;&lt;td&gt;&lt;/td&gt;&lt;tr&gt;</v>
      </c>
      <c r="O286" s="1" t="str">
        <f t="shared" si="73"/>
        <v/>
      </c>
      <c r="P286" s="6" t="str">
        <f>IF('1_text'!B286="","",'1_text'!B286)</f>
        <v/>
      </c>
      <c r="Q286" s="3" t="str">
        <f t="shared" si="74"/>
        <v/>
      </c>
      <c r="R286" s="7" t="str">
        <f t="shared" si="75"/>
        <v/>
      </c>
    </row>
    <row r="287" spans="1:18" x14ac:dyDescent="0.55000000000000004">
      <c r="A287" s="6">
        <v>1</v>
      </c>
      <c r="B287" s="6">
        <f t="shared" si="65"/>
        <v>1</v>
      </c>
      <c r="C287" s="4">
        <f t="shared" si="62"/>
        <v>0</v>
      </c>
      <c r="D287" s="5">
        <f t="shared" si="63"/>
        <v>1</v>
      </c>
      <c r="E287" s="1">
        <f t="shared" si="64"/>
        <v>0</v>
      </c>
      <c r="F287" s="2">
        <f t="shared" si="66"/>
        <v>0</v>
      </c>
      <c r="G287" s="3">
        <f t="shared" si="67"/>
        <v>0</v>
      </c>
      <c r="H287" s="7">
        <f t="shared" si="68"/>
        <v>0</v>
      </c>
      <c r="I287" s="4" t="str">
        <f t="shared" si="76"/>
        <v/>
      </c>
      <c r="J287" s="5" t="str">
        <f t="shared" si="69"/>
        <v>&lt;tr&gt;&lt;td colspan=2 valign=top&gt;</v>
      </c>
      <c r="K287" s="1" t="str">
        <f t="shared" si="70"/>
        <v/>
      </c>
      <c r="L287" s="2" t="str">
        <f t="shared" si="71"/>
        <v/>
      </c>
      <c r="M287" s="6" t="str">
        <f>IF('1_text'!A287="","",'1_text'!A287)</f>
        <v>女は歩き始める。</v>
      </c>
      <c r="N287" s="5" t="str">
        <f t="shared" si="72"/>
        <v>&lt;/td&gt;&lt;td&gt;&lt;/td&gt;&lt;tr&gt;</v>
      </c>
      <c r="O287" s="1" t="str">
        <f t="shared" si="73"/>
        <v/>
      </c>
      <c r="P287" s="6" t="str">
        <f>IF('1_text'!B287="","",'1_text'!B287)</f>
        <v/>
      </c>
      <c r="Q287" s="3" t="str">
        <f t="shared" si="74"/>
        <v/>
      </c>
      <c r="R287" s="7" t="str">
        <f t="shared" si="75"/>
        <v/>
      </c>
    </row>
    <row r="288" spans="1:18" x14ac:dyDescent="0.55000000000000004">
      <c r="A288" s="6">
        <v>1</v>
      </c>
      <c r="B288" s="6">
        <f t="shared" si="65"/>
        <v>1</v>
      </c>
      <c r="C288" s="4">
        <f t="shared" si="62"/>
        <v>0</v>
      </c>
      <c r="D288" s="5">
        <f t="shared" si="63"/>
        <v>1</v>
      </c>
      <c r="E288" s="1">
        <f t="shared" si="64"/>
        <v>0</v>
      </c>
      <c r="F288" s="2">
        <f t="shared" si="66"/>
        <v>0</v>
      </c>
      <c r="G288" s="3">
        <f t="shared" si="67"/>
        <v>0</v>
      </c>
      <c r="H288" s="7">
        <f t="shared" si="68"/>
        <v>0</v>
      </c>
      <c r="I288" s="4" t="str">
        <f t="shared" si="76"/>
        <v/>
      </c>
      <c r="J288" s="5" t="str">
        <f t="shared" si="69"/>
        <v>&lt;tr&gt;&lt;td colspan=2 valign=top&gt;</v>
      </c>
      <c r="K288" s="1" t="str">
        <f t="shared" si="70"/>
        <v/>
      </c>
      <c r="L288" s="2" t="str">
        <f t="shared" si="71"/>
        <v/>
      </c>
      <c r="M288" s="6" t="str">
        <f>IF('1_text'!A288="","",'1_text'!A288)</f>
        <v>正面から踊りおじさんが来る。</v>
      </c>
      <c r="N288" s="5" t="str">
        <f t="shared" si="72"/>
        <v>&lt;/td&gt;&lt;td&gt;&lt;/td&gt;&lt;tr&gt;</v>
      </c>
      <c r="O288" s="1" t="str">
        <f t="shared" si="73"/>
        <v/>
      </c>
      <c r="P288" s="6" t="str">
        <f>IF('1_text'!B288="","",'1_text'!B288)</f>
        <v/>
      </c>
      <c r="Q288" s="3" t="str">
        <f t="shared" si="74"/>
        <v/>
      </c>
      <c r="R288" s="7" t="str">
        <f t="shared" si="75"/>
        <v/>
      </c>
    </row>
    <row r="289" spans="1:18" x14ac:dyDescent="0.55000000000000004">
      <c r="A289" s="6">
        <v>1</v>
      </c>
      <c r="B289" s="6">
        <f t="shared" si="65"/>
        <v>1</v>
      </c>
      <c r="C289" s="4">
        <f t="shared" si="62"/>
        <v>0</v>
      </c>
      <c r="D289" s="5">
        <f t="shared" si="63"/>
        <v>1</v>
      </c>
      <c r="E289" s="1">
        <f t="shared" si="64"/>
        <v>0</v>
      </c>
      <c r="F289" s="2">
        <f t="shared" si="66"/>
        <v>0</v>
      </c>
      <c r="G289" s="3">
        <f t="shared" si="67"/>
        <v>0</v>
      </c>
      <c r="H289" s="7">
        <f t="shared" si="68"/>
        <v>0</v>
      </c>
      <c r="I289" s="4" t="str">
        <f t="shared" si="76"/>
        <v/>
      </c>
      <c r="J289" s="5" t="str">
        <f t="shared" si="69"/>
        <v>&lt;tr&gt;&lt;td colspan=2 valign=top&gt;</v>
      </c>
      <c r="K289" s="1" t="str">
        <f t="shared" si="70"/>
        <v/>
      </c>
      <c r="L289" s="2" t="str">
        <f t="shared" si="71"/>
        <v/>
      </c>
      <c r="M289" s="6" t="str">
        <f>IF('1_text'!A289="","",'1_text'!A289)</f>
        <v>おじさんも踊るのをがまんしている。</v>
      </c>
      <c r="N289" s="5" t="str">
        <f t="shared" si="72"/>
        <v>&lt;/td&gt;&lt;td&gt;&lt;/td&gt;&lt;tr&gt;</v>
      </c>
      <c r="O289" s="1" t="str">
        <f t="shared" si="73"/>
        <v/>
      </c>
      <c r="P289" s="6" t="str">
        <f>IF('1_text'!B289="","",'1_text'!B289)</f>
        <v/>
      </c>
      <c r="Q289" s="3" t="str">
        <f t="shared" si="74"/>
        <v/>
      </c>
      <c r="R289" s="7" t="str">
        <f t="shared" si="75"/>
        <v/>
      </c>
    </row>
    <row r="290" spans="1:18" x14ac:dyDescent="0.55000000000000004">
      <c r="A290" s="6">
        <v>1</v>
      </c>
      <c r="B290" s="6">
        <f t="shared" si="65"/>
        <v>1</v>
      </c>
      <c r="C290" s="4">
        <f t="shared" si="62"/>
        <v>0</v>
      </c>
      <c r="D290" s="5">
        <f t="shared" si="63"/>
        <v>1</v>
      </c>
      <c r="E290" s="1">
        <f t="shared" si="64"/>
        <v>0</v>
      </c>
      <c r="F290" s="2">
        <f t="shared" si="66"/>
        <v>0</v>
      </c>
      <c r="G290" s="3">
        <f t="shared" si="67"/>
        <v>0</v>
      </c>
      <c r="H290" s="7">
        <f t="shared" si="68"/>
        <v>0</v>
      </c>
      <c r="I290" s="4" t="str">
        <f t="shared" si="76"/>
        <v/>
      </c>
      <c r="J290" s="5" t="str">
        <f t="shared" si="69"/>
        <v>&lt;tr&gt;&lt;td colspan=2 valign=top&gt;</v>
      </c>
      <c r="K290" s="1" t="str">
        <f t="shared" si="70"/>
        <v/>
      </c>
      <c r="L290" s="2" t="str">
        <f t="shared" si="71"/>
        <v/>
      </c>
      <c r="M290" s="6" t="str">
        <f>IF('1_text'!A290="","",'1_text'!A290)</f>
        <v>すれ違う。</v>
      </c>
      <c r="N290" s="5" t="str">
        <f t="shared" si="72"/>
        <v>&lt;/td&gt;&lt;td&gt;&lt;/td&gt;&lt;tr&gt;</v>
      </c>
      <c r="O290" s="1" t="str">
        <f t="shared" si="73"/>
        <v/>
      </c>
      <c r="P290" s="6" t="str">
        <f>IF('1_text'!B290="","",'1_text'!B290)</f>
        <v/>
      </c>
      <c r="Q290" s="3" t="str">
        <f t="shared" si="74"/>
        <v/>
      </c>
      <c r="R290" s="7" t="str">
        <f t="shared" si="75"/>
        <v/>
      </c>
    </row>
    <row r="291" spans="1:18" x14ac:dyDescent="0.55000000000000004">
      <c r="A291" s="6">
        <v>1</v>
      </c>
      <c r="B291" s="6">
        <f t="shared" si="65"/>
        <v>1</v>
      </c>
      <c r="C291" s="4">
        <f t="shared" si="62"/>
        <v>1</v>
      </c>
      <c r="D291" s="5">
        <f t="shared" si="63"/>
        <v>0</v>
      </c>
      <c r="E291" s="1">
        <f t="shared" si="64"/>
        <v>0</v>
      </c>
      <c r="F291" s="2">
        <f t="shared" si="66"/>
        <v>0</v>
      </c>
      <c r="G291" s="3">
        <f t="shared" si="67"/>
        <v>0</v>
      </c>
      <c r="H291" s="7">
        <f t="shared" si="68"/>
        <v>0</v>
      </c>
      <c r="I291" s="4" t="str">
        <f t="shared" si="76"/>
        <v>&lt;tr&gt;&lt;td&gt;&amp;nbsp;&lt;/td&gt;&lt;td&gt;&lt;/td&gt;&lt;/tr&gt;</v>
      </c>
      <c r="J291" s="5" t="str">
        <f t="shared" si="69"/>
        <v/>
      </c>
      <c r="K291" s="1" t="str">
        <f t="shared" si="70"/>
        <v/>
      </c>
      <c r="L291" s="2" t="str">
        <f t="shared" si="71"/>
        <v/>
      </c>
      <c r="M291" s="6" t="str">
        <f>IF('1_text'!A291="","",'1_text'!A291)</f>
        <v/>
      </c>
      <c r="N291" s="5" t="str">
        <f t="shared" si="72"/>
        <v/>
      </c>
      <c r="O291" s="1" t="str">
        <f t="shared" si="73"/>
        <v/>
      </c>
      <c r="P291" s="6" t="str">
        <f>IF('1_text'!B291="","",'1_text'!B291)</f>
        <v/>
      </c>
      <c r="Q291" s="3" t="str">
        <f t="shared" si="74"/>
        <v/>
      </c>
      <c r="R291" s="7" t="str">
        <f t="shared" si="75"/>
        <v/>
      </c>
    </row>
    <row r="292" spans="1:18" x14ac:dyDescent="0.55000000000000004">
      <c r="A292" s="6">
        <v>1</v>
      </c>
      <c r="B292" s="6">
        <f t="shared" si="65"/>
        <v>1</v>
      </c>
      <c r="C292" s="4">
        <f t="shared" si="62"/>
        <v>0</v>
      </c>
      <c r="D292" s="5">
        <f t="shared" si="63"/>
        <v>0</v>
      </c>
      <c r="E292" s="1">
        <f t="shared" si="64"/>
        <v>1</v>
      </c>
      <c r="F292" s="2">
        <f t="shared" si="66"/>
        <v>0</v>
      </c>
      <c r="G292" s="3">
        <f t="shared" si="67"/>
        <v>1</v>
      </c>
      <c r="H292" s="7">
        <f t="shared" si="68"/>
        <v>0</v>
      </c>
      <c r="I292" s="4" t="str">
        <f t="shared" si="76"/>
        <v/>
      </c>
      <c r="J292" s="5" t="str">
        <f t="shared" si="69"/>
        <v/>
      </c>
      <c r="K292" s="1" t="str">
        <f t="shared" si="70"/>
        <v>&lt;tr&gt;&lt;td valign=top&gt;</v>
      </c>
      <c r="L292" s="2" t="str">
        <f t="shared" si="71"/>
        <v/>
      </c>
      <c r="M292" s="6" t="str">
        <f>IF('1_text'!A292="","",'1_text'!A292)</f>
        <v>女・おっさん</v>
      </c>
      <c r="N292" s="5" t="str">
        <f t="shared" si="72"/>
        <v/>
      </c>
      <c r="O292" s="1" t="str">
        <f t="shared" si="73"/>
        <v>&lt;/td&gt;&lt;td valign=top&gt;</v>
      </c>
      <c r="P292" s="6" t="str">
        <f>IF('1_text'!B292="","",'1_text'!B292)</f>
        <v>ああっ！</v>
      </c>
      <c r="Q292" s="3" t="str">
        <f t="shared" si="74"/>
        <v>&lt;/td&gt;&lt;/tr&gt;</v>
      </c>
      <c r="R292" s="7" t="str">
        <f t="shared" si="75"/>
        <v/>
      </c>
    </row>
    <row r="293" spans="1:18" x14ac:dyDescent="0.55000000000000004">
      <c r="A293" s="6">
        <v>1</v>
      </c>
      <c r="B293" s="6">
        <f t="shared" si="65"/>
        <v>1</v>
      </c>
      <c r="C293" s="4">
        <f t="shared" si="62"/>
        <v>1</v>
      </c>
      <c r="D293" s="5">
        <f t="shared" si="63"/>
        <v>0</v>
      </c>
      <c r="E293" s="1">
        <f t="shared" si="64"/>
        <v>0</v>
      </c>
      <c r="F293" s="2">
        <f t="shared" si="66"/>
        <v>0</v>
      </c>
      <c r="G293" s="3">
        <f t="shared" si="67"/>
        <v>0</v>
      </c>
      <c r="H293" s="7">
        <f t="shared" si="68"/>
        <v>0</v>
      </c>
      <c r="I293" s="4" t="str">
        <f t="shared" si="76"/>
        <v>&lt;tr&gt;&lt;td&gt;&amp;nbsp;&lt;/td&gt;&lt;td&gt;&lt;/td&gt;&lt;/tr&gt;</v>
      </c>
      <c r="J293" s="5" t="str">
        <f t="shared" si="69"/>
        <v/>
      </c>
      <c r="K293" s="1" t="str">
        <f t="shared" si="70"/>
        <v/>
      </c>
      <c r="L293" s="2" t="str">
        <f t="shared" si="71"/>
        <v/>
      </c>
      <c r="M293" s="6" t="str">
        <f>IF('1_text'!A293="","",'1_text'!A293)</f>
        <v/>
      </c>
      <c r="N293" s="5" t="str">
        <f t="shared" si="72"/>
        <v/>
      </c>
      <c r="O293" s="1" t="str">
        <f t="shared" si="73"/>
        <v/>
      </c>
      <c r="P293" s="6" t="str">
        <f>IF('1_text'!B293="","",'1_text'!B293)</f>
        <v/>
      </c>
      <c r="Q293" s="3" t="str">
        <f t="shared" si="74"/>
        <v/>
      </c>
      <c r="R293" s="7" t="str">
        <f t="shared" si="75"/>
        <v/>
      </c>
    </row>
    <row r="294" spans="1:18" x14ac:dyDescent="0.55000000000000004">
      <c r="A294" s="6">
        <v>1</v>
      </c>
      <c r="B294" s="6">
        <f t="shared" si="65"/>
        <v>1</v>
      </c>
      <c r="C294" s="4">
        <f t="shared" si="62"/>
        <v>0</v>
      </c>
      <c r="D294" s="5">
        <f t="shared" si="63"/>
        <v>1</v>
      </c>
      <c r="E294" s="1">
        <f t="shared" si="64"/>
        <v>0</v>
      </c>
      <c r="F294" s="2">
        <f t="shared" si="66"/>
        <v>0</v>
      </c>
      <c r="G294" s="3">
        <f t="shared" si="67"/>
        <v>0</v>
      </c>
      <c r="H294" s="7">
        <f t="shared" si="68"/>
        <v>0</v>
      </c>
      <c r="I294" s="4" t="str">
        <f t="shared" si="76"/>
        <v/>
      </c>
      <c r="J294" s="5" t="str">
        <f t="shared" si="69"/>
        <v>&lt;tr&gt;&lt;td colspan=2 valign=top&gt;</v>
      </c>
      <c r="K294" s="1" t="str">
        <f t="shared" si="70"/>
        <v/>
      </c>
      <c r="L294" s="2" t="str">
        <f t="shared" si="71"/>
        <v/>
      </c>
      <c r="M294" s="6" t="str">
        <f>IF('1_text'!A294="","",'1_text'!A294)</f>
        <v>通行人が何事かと二人を見る。</v>
      </c>
      <c r="N294" s="5" t="str">
        <f t="shared" si="72"/>
        <v>&lt;/td&gt;&lt;td&gt;&lt;/td&gt;&lt;tr&gt;</v>
      </c>
      <c r="O294" s="1" t="str">
        <f t="shared" si="73"/>
        <v/>
      </c>
      <c r="P294" s="6" t="str">
        <f>IF('1_text'!B294="","",'1_text'!B294)</f>
        <v/>
      </c>
      <c r="Q294" s="3" t="str">
        <f t="shared" si="74"/>
        <v/>
      </c>
      <c r="R294" s="7" t="str">
        <f t="shared" si="75"/>
        <v/>
      </c>
    </row>
    <row r="295" spans="1:18" x14ac:dyDescent="0.55000000000000004">
      <c r="A295" s="6">
        <v>1</v>
      </c>
      <c r="B295" s="6">
        <f t="shared" si="65"/>
        <v>1</v>
      </c>
      <c r="C295" s="4">
        <f t="shared" si="62"/>
        <v>0</v>
      </c>
      <c r="D295" s="5">
        <f t="shared" si="63"/>
        <v>1</v>
      </c>
      <c r="E295" s="1">
        <f t="shared" si="64"/>
        <v>0</v>
      </c>
      <c r="F295" s="2">
        <f t="shared" si="66"/>
        <v>0</v>
      </c>
      <c r="G295" s="3">
        <f t="shared" si="67"/>
        <v>0</v>
      </c>
      <c r="H295" s="7">
        <f t="shared" si="68"/>
        <v>0</v>
      </c>
      <c r="I295" s="4" t="str">
        <f t="shared" si="76"/>
        <v/>
      </c>
      <c r="J295" s="5" t="str">
        <f t="shared" si="69"/>
        <v>&lt;tr&gt;&lt;td colspan=2 valign=top&gt;</v>
      </c>
      <c r="K295" s="1" t="str">
        <f t="shared" si="70"/>
        <v/>
      </c>
      <c r="L295" s="2" t="str">
        <f t="shared" si="71"/>
        <v/>
      </c>
      <c r="M295" s="6" t="str">
        <f>IF('1_text'!A295="","",'1_text'!A295)</f>
        <v>二人は感動しすぎて踊るのを、歌うのを、止められない</v>
      </c>
      <c r="N295" s="5" t="str">
        <f t="shared" si="72"/>
        <v>&lt;/td&gt;&lt;td&gt;&lt;/td&gt;&lt;tr&gt;</v>
      </c>
      <c r="O295" s="1" t="str">
        <f t="shared" si="73"/>
        <v/>
      </c>
      <c r="P295" s="6" t="str">
        <f>IF('1_text'!B295="","",'1_text'!B295)</f>
        <v/>
      </c>
      <c r="Q295" s="3" t="str">
        <f t="shared" si="74"/>
        <v/>
      </c>
      <c r="R295" s="7" t="str">
        <f t="shared" si="75"/>
        <v/>
      </c>
    </row>
    <row r="296" spans="1:18" x14ac:dyDescent="0.55000000000000004">
      <c r="A296" s="6">
        <v>1</v>
      </c>
      <c r="B296" s="6">
        <f t="shared" si="65"/>
        <v>1</v>
      </c>
      <c r="C296" s="4">
        <f t="shared" si="62"/>
        <v>1</v>
      </c>
      <c r="D296" s="5">
        <f t="shared" si="63"/>
        <v>0</v>
      </c>
      <c r="E296" s="1">
        <f t="shared" si="64"/>
        <v>0</v>
      </c>
      <c r="F296" s="2">
        <f t="shared" si="66"/>
        <v>0</v>
      </c>
      <c r="G296" s="3">
        <f t="shared" si="67"/>
        <v>0</v>
      </c>
      <c r="H296" s="7">
        <f t="shared" si="68"/>
        <v>0</v>
      </c>
      <c r="I296" s="4" t="str">
        <f t="shared" si="76"/>
        <v>&lt;tr&gt;&lt;td&gt;&amp;nbsp;&lt;/td&gt;&lt;td&gt;&lt;/td&gt;&lt;/tr&gt;</v>
      </c>
      <c r="J296" s="5" t="str">
        <f t="shared" si="69"/>
        <v/>
      </c>
      <c r="K296" s="1" t="str">
        <f t="shared" si="70"/>
        <v/>
      </c>
      <c r="L296" s="2" t="str">
        <f t="shared" si="71"/>
        <v/>
      </c>
      <c r="M296" s="6" t="str">
        <f>IF('1_text'!A296="","",'1_text'!A296)</f>
        <v/>
      </c>
      <c r="N296" s="5" t="str">
        <f t="shared" si="72"/>
        <v/>
      </c>
      <c r="O296" s="1" t="str">
        <f t="shared" si="73"/>
        <v/>
      </c>
      <c r="P296" s="6" t="str">
        <f>IF('1_text'!B296="","",'1_text'!B296)</f>
        <v/>
      </c>
      <c r="Q296" s="3" t="str">
        <f t="shared" si="74"/>
        <v/>
      </c>
      <c r="R296" s="7" t="str">
        <f t="shared" si="75"/>
        <v/>
      </c>
    </row>
    <row r="297" spans="1:18" x14ac:dyDescent="0.55000000000000004">
      <c r="A297" s="6">
        <v>1</v>
      </c>
      <c r="B297" s="6">
        <f t="shared" si="65"/>
        <v>1</v>
      </c>
      <c r="C297" s="4">
        <f t="shared" si="62"/>
        <v>0</v>
      </c>
      <c r="D297" s="5">
        <f t="shared" si="63"/>
        <v>0</v>
      </c>
      <c r="E297" s="1">
        <f t="shared" si="64"/>
        <v>1</v>
      </c>
      <c r="F297" s="2">
        <f t="shared" si="66"/>
        <v>0</v>
      </c>
      <c r="G297" s="3">
        <f t="shared" si="67"/>
        <v>0</v>
      </c>
      <c r="H297" s="7">
        <f t="shared" si="68"/>
        <v>0</v>
      </c>
      <c r="I297" s="4" t="str">
        <f t="shared" si="76"/>
        <v/>
      </c>
      <c r="J297" s="5" t="str">
        <f t="shared" si="69"/>
        <v/>
      </c>
      <c r="K297" s="1" t="str">
        <f t="shared" si="70"/>
        <v>&lt;tr&gt;&lt;td valign=top&gt;</v>
      </c>
      <c r="L297" s="2" t="str">
        <f t="shared" si="71"/>
        <v/>
      </c>
      <c r="M297" s="6" t="str">
        <f>IF('1_text'!A297="","",'1_text'!A297)</f>
        <v>女・おっさん</v>
      </c>
      <c r="N297" s="5" t="str">
        <f t="shared" si="72"/>
        <v/>
      </c>
      <c r="O297" s="1" t="str">
        <f t="shared" si="73"/>
        <v>&lt;/td&gt;&lt;td valign=top&gt;</v>
      </c>
      <c r="P297" s="6" t="str">
        <f>IF('1_text'!B297="","",'1_text'!B297)</f>
        <v>♪歌えば歌うほど</v>
      </c>
      <c r="Q297" s="3" t="str">
        <f t="shared" si="74"/>
        <v/>
      </c>
      <c r="R297" s="7" t="str">
        <f t="shared" si="75"/>
        <v/>
      </c>
    </row>
    <row r="298" spans="1:18" x14ac:dyDescent="0.55000000000000004">
      <c r="A298" s="6">
        <v>1</v>
      </c>
      <c r="B298" s="6">
        <f t="shared" si="65"/>
        <v>1</v>
      </c>
      <c r="C298" s="4">
        <f t="shared" si="62"/>
        <v>0</v>
      </c>
      <c r="D298" s="5">
        <f t="shared" si="63"/>
        <v>0</v>
      </c>
      <c r="E298" s="1">
        <f t="shared" si="64"/>
        <v>0</v>
      </c>
      <c r="F298" s="2">
        <f t="shared" si="66"/>
        <v>1</v>
      </c>
      <c r="G298" s="3">
        <f t="shared" si="67"/>
        <v>0</v>
      </c>
      <c r="H298" s="7">
        <f t="shared" si="68"/>
        <v>1</v>
      </c>
      <c r="I298" s="4" t="str">
        <f t="shared" si="76"/>
        <v/>
      </c>
      <c r="J298" s="5" t="str">
        <f t="shared" si="69"/>
        <v/>
      </c>
      <c r="K298" s="1" t="str">
        <f t="shared" si="70"/>
        <v/>
      </c>
      <c r="L298" s="2" t="str">
        <f t="shared" si="71"/>
        <v>&lt;br /&gt;</v>
      </c>
      <c r="M298" s="6" t="str">
        <f>IF('1_text'!A298="","",'1_text'!A298)</f>
        <v/>
      </c>
      <c r="N298" s="5" t="str">
        <f t="shared" si="72"/>
        <v/>
      </c>
      <c r="O298" s="1" t="str">
        <f t="shared" si="73"/>
        <v/>
      </c>
      <c r="P298" s="6" t="str">
        <f>IF('1_text'!B298="","",'1_text'!B298)</f>
        <v>♪踊れば踊るほど</v>
      </c>
      <c r="Q298" s="3" t="str">
        <f t="shared" si="74"/>
        <v/>
      </c>
      <c r="R298" s="7" t="str">
        <f t="shared" si="75"/>
        <v>&lt;/td&gt;&lt;/tr&gt;</v>
      </c>
    </row>
    <row r="299" spans="1:18" x14ac:dyDescent="0.55000000000000004">
      <c r="A299" s="6">
        <v>1</v>
      </c>
      <c r="B299" s="6">
        <f t="shared" si="65"/>
        <v>1</v>
      </c>
      <c r="C299" s="4">
        <f t="shared" si="62"/>
        <v>1</v>
      </c>
      <c r="D299" s="5">
        <f t="shared" si="63"/>
        <v>0</v>
      </c>
      <c r="E299" s="1">
        <f t="shared" si="64"/>
        <v>0</v>
      </c>
      <c r="F299" s="2">
        <f t="shared" si="66"/>
        <v>0</v>
      </c>
      <c r="G299" s="3">
        <f t="shared" si="67"/>
        <v>0</v>
      </c>
      <c r="H299" s="7">
        <f t="shared" si="68"/>
        <v>0</v>
      </c>
      <c r="I299" s="4" t="str">
        <f t="shared" si="76"/>
        <v>&lt;tr&gt;&lt;td&gt;&amp;nbsp;&lt;/td&gt;&lt;td&gt;&lt;/td&gt;&lt;/tr&gt;</v>
      </c>
      <c r="J299" s="5" t="str">
        <f t="shared" si="69"/>
        <v/>
      </c>
      <c r="K299" s="1" t="str">
        <f t="shared" si="70"/>
        <v/>
      </c>
      <c r="L299" s="2" t="str">
        <f t="shared" si="71"/>
        <v/>
      </c>
      <c r="M299" s="6" t="str">
        <f>IF('1_text'!A299="","",'1_text'!A299)</f>
        <v/>
      </c>
      <c r="N299" s="5" t="str">
        <f t="shared" si="72"/>
        <v/>
      </c>
      <c r="O299" s="1" t="str">
        <f t="shared" si="73"/>
        <v/>
      </c>
      <c r="P299" s="6" t="str">
        <f>IF('1_text'!B299="","",'1_text'!B299)</f>
        <v/>
      </c>
      <c r="Q299" s="3" t="str">
        <f t="shared" si="74"/>
        <v/>
      </c>
      <c r="R299" s="7" t="str">
        <f t="shared" si="75"/>
        <v/>
      </c>
    </row>
    <row r="300" spans="1:18" x14ac:dyDescent="0.55000000000000004">
      <c r="A300" s="6">
        <v>1</v>
      </c>
      <c r="B300" s="6">
        <f t="shared" si="65"/>
        <v>1</v>
      </c>
      <c r="C300" s="4">
        <f t="shared" si="62"/>
        <v>0</v>
      </c>
      <c r="D300" s="5">
        <f t="shared" si="63"/>
        <v>1</v>
      </c>
      <c r="E300" s="1">
        <f t="shared" si="64"/>
        <v>0</v>
      </c>
      <c r="F300" s="2">
        <f t="shared" si="66"/>
        <v>0</v>
      </c>
      <c r="G300" s="3">
        <f t="shared" si="67"/>
        <v>0</v>
      </c>
      <c r="H300" s="7">
        <f t="shared" si="68"/>
        <v>0</v>
      </c>
      <c r="I300" s="4" t="str">
        <f t="shared" si="76"/>
        <v/>
      </c>
      <c r="J300" s="5" t="str">
        <f t="shared" si="69"/>
        <v>&lt;tr&gt;&lt;td colspan=2 valign=top&gt;</v>
      </c>
      <c r="K300" s="1" t="str">
        <f t="shared" si="70"/>
        <v/>
      </c>
      <c r="L300" s="2" t="str">
        <f t="shared" si="71"/>
        <v/>
      </c>
      <c r="M300" s="6" t="str">
        <f>IF('1_text'!A300="","",'1_text'!A300)</f>
        <v>歌と踊り、周りの人が見ている</v>
      </c>
      <c r="N300" s="5" t="str">
        <f t="shared" si="72"/>
        <v>&lt;/td&gt;&lt;td&gt;&lt;/td&gt;&lt;tr&gt;</v>
      </c>
      <c r="O300" s="1" t="str">
        <f t="shared" si="73"/>
        <v/>
      </c>
      <c r="P300" s="6" t="str">
        <f>IF('1_text'!B300="","",'1_text'!B300)</f>
        <v/>
      </c>
      <c r="Q300" s="3" t="str">
        <f t="shared" si="74"/>
        <v/>
      </c>
      <c r="R300" s="7" t="str">
        <f t="shared" si="75"/>
        <v/>
      </c>
    </row>
    <row r="301" spans="1:18" x14ac:dyDescent="0.55000000000000004">
      <c r="A301" s="6">
        <v>1</v>
      </c>
      <c r="B301" s="6">
        <f t="shared" si="65"/>
        <v>1</v>
      </c>
      <c r="C301" s="4">
        <f t="shared" si="62"/>
        <v>1</v>
      </c>
      <c r="D301" s="5">
        <f t="shared" si="63"/>
        <v>0</v>
      </c>
      <c r="E301" s="1">
        <f t="shared" si="64"/>
        <v>0</v>
      </c>
      <c r="F301" s="2">
        <f t="shared" si="66"/>
        <v>0</v>
      </c>
      <c r="G301" s="3">
        <f t="shared" si="67"/>
        <v>0</v>
      </c>
      <c r="H301" s="7">
        <f t="shared" si="68"/>
        <v>0</v>
      </c>
      <c r="I301" s="4" t="str">
        <f t="shared" si="76"/>
        <v>&lt;tr&gt;&lt;td&gt;&amp;nbsp;&lt;/td&gt;&lt;td&gt;&lt;/td&gt;&lt;/tr&gt;</v>
      </c>
      <c r="J301" s="5" t="str">
        <f t="shared" si="69"/>
        <v/>
      </c>
      <c r="K301" s="1" t="str">
        <f t="shared" si="70"/>
        <v/>
      </c>
      <c r="L301" s="2" t="str">
        <f t="shared" si="71"/>
        <v/>
      </c>
      <c r="M301" s="6" t="str">
        <f>IF('1_text'!A301="","",'1_text'!A301)</f>
        <v/>
      </c>
      <c r="N301" s="5" t="str">
        <f t="shared" si="72"/>
        <v/>
      </c>
      <c r="O301" s="1" t="str">
        <f t="shared" si="73"/>
        <v/>
      </c>
      <c r="P301" s="6" t="str">
        <f>IF('1_text'!B301="","",'1_text'!B301)</f>
        <v/>
      </c>
      <c r="Q301" s="3" t="str">
        <f t="shared" si="74"/>
        <v/>
      </c>
      <c r="R301" s="7" t="str">
        <f t="shared" si="75"/>
        <v/>
      </c>
    </row>
    <row r="302" spans="1:18" x14ac:dyDescent="0.55000000000000004">
      <c r="A302" s="6">
        <v>1</v>
      </c>
      <c r="B302" s="6">
        <f t="shared" si="65"/>
        <v>1</v>
      </c>
      <c r="C302" s="4">
        <f t="shared" si="62"/>
        <v>0</v>
      </c>
      <c r="D302" s="5">
        <f t="shared" si="63"/>
        <v>0</v>
      </c>
      <c r="E302" s="1">
        <f t="shared" si="64"/>
        <v>1</v>
      </c>
      <c r="F302" s="2">
        <f t="shared" si="66"/>
        <v>0</v>
      </c>
      <c r="G302" s="3">
        <f t="shared" si="67"/>
        <v>1</v>
      </c>
      <c r="H302" s="7">
        <f t="shared" si="68"/>
        <v>0</v>
      </c>
      <c r="I302" s="4" t="str">
        <f t="shared" si="76"/>
        <v/>
      </c>
      <c r="J302" s="5" t="str">
        <f t="shared" si="69"/>
        <v/>
      </c>
      <c r="K302" s="1" t="str">
        <f t="shared" si="70"/>
        <v>&lt;tr&gt;&lt;td valign=top&gt;</v>
      </c>
      <c r="L302" s="2" t="str">
        <f t="shared" si="71"/>
        <v/>
      </c>
      <c r="M302" s="6" t="str">
        <f>IF('1_text'!A302="","",'1_text'!A302)</f>
        <v>女</v>
      </c>
      <c r="N302" s="5" t="str">
        <f t="shared" si="72"/>
        <v/>
      </c>
      <c r="O302" s="1" t="str">
        <f t="shared" si="73"/>
        <v>&lt;/td&gt;&lt;td valign=top&gt;</v>
      </c>
      <c r="P302" s="6" t="str">
        <f>IF('1_text'!B302="","",'1_text'!B302)</f>
        <v>（ハッと気づき）ごめんなさい！</v>
      </c>
      <c r="Q302" s="3" t="str">
        <f t="shared" si="74"/>
        <v>&lt;/td&gt;&lt;/tr&gt;</v>
      </c>
      <c r="R302" s="7" t="str">
        <f t="shared" si="75"/>
        <v/>
      </c>
    </row>
    <row r="303" spans="1:18" x14ac:dyDescent="0.55000000000000004">
      <c r="A303" s="6">
        <v>1</v>
      </c>
      <c r="B303" s="6">
        <f t="shared" si="65"/>
        <v>1</v>
      </c>
      <c r="C303" s="4">
        <f t="shared" si="62"/>
        <v>0</v>
      </c>
      <c r="D303" s="5">
        <f t="shared" si="63"/>
        <v>0</v>
      </c>
      <c r="E303" s="1">
        <f t="shared" si="64"/>
        <v>1</v>
      </c>
      <c r="F303" s="2">
        <f t="shared" si="66"/>
        <v>0</v>
      </c>
      <c r="G303" s="3">
        <f t="shared" si="67"/>
        <v>1</v>
      </c>
      <c r="H303" s="7">
        <f t="shared" si="68"/>
        <v>0</v>
      </c>
      <c r="I303" s="4" t="str">
        <f t="shared" si="76"/>
        <v/>
      </c>
      <c r="J303" s="5" t="str">
        <f t="shared" si="69"/>
        <v/>
      </c>
      <c r="K303" s="1" t="str">
        <f t="shared" si="70"/>
        <v>&lt;tr&gt;&lt;td valign=top&gt;</v>
      </c>
      <c r="L303" s="2" t="str">
        <f t="shared" si="71"/>
        <v/>
      </c>
      <c r="M303" s="6" t="str">
        <f>IF('1_text'!A303="","",'1_text'!A303)</f>
        <v>周囲の人</v>
      </c>
      <c r="N303" s="5" t="str">
        <f t="shared" si="72"/>
        <v/>
      </c>
      <c r="O303" s="1" t="str">
        <f t="shared" si="73"/>
        <v>&lt;/td&gt;&lt;td valign=top&gt;</v>
      </c>
      <c r="P303" s="6" t="str">
        <f>IF('1_text'!B303="","",'1_text'!B303)</f>
        <v>（ちょっとのタメがあり、拍手）</v>
      </c>
      <c r="Q303" s="3" t="str">
        <f t="shared" si="74"/>
        <v>&lt;/td&gt;&lt;/tr&gt;</v>
      </c>
      <c r="R303" s="7" t="str">
        <f t="shared" si="75"/>
        <v/>
      </c>
    </row>
    <row r="304" spans="1:18" x14ac:dyDescent="0.55000000000000004">
      <c r="A304" s="6">
        <v>1</v>
      </c>
      <c r="B304" s="6">
        <f t="shared" si="65"/>
        <v>1</v>
      </c>
      <c r="C304" s="4">
        <f t="shared" si="62"/>
        <v>0</v>
      </c>
      <c r="D304" s="5">
        <f t="shared" si="63"/>
        <v>0</v>
      </c>
      <c r="E304" s="1">
        <f t="shared" si="64"/>
        <v>1</v>
      </c>
      <c r="F304" s="2">
        <f t="shared" si="66"/>
        <v>0</v>
      </c>
      <c r="G304" s="3">
        <f t="shared" si="67"/>
        <v>1</v>
      </c>
      <c r="H304" s="7">
        <f t="shared" si="68"/>
        <v>0</v>
      </c>
      <c r="I304" s="4" t="str">
        <f t="shared" si="76"/>
        <v/>
      </c>
      <c r="J304" s="5" t="str">
        <f t="shared" si="69"/>
        <v/>
      </c>
      <c r="K304" s="1" t="str">
        <f t="shared" si="70"/>
        <v>&lt;tr&gt;&lt;td valign=top&gt;</v>
      </c>
      <c r="L304" s="2" t="str">
        <f t="shared" si="71"/>
        <v/>
      </c>
      <c r="M304" s="6" t="str">
        <f>IF('1_text'!A304="","",'1_text'!A304)</f>
        <v>女・おっさん</v>
      </c>
      <c r="N304" s="5" t="str">
        <f t="shared" si="72"/>
        <v/>
      </c>
      <c r="O304" s="1" t="str">
        <f t="shared" si="73"/>
        <v>&lt;/td&gt;&lt;td valign=top&gt;</v>
      </c>
      <c r="P304" s="6" t="str">
        <f>IF('1_text'!B304="","",'1_text'!B304)</f>
        <v>え？！</v>
      </c>
      <c r="Q304" s="3" t="str">
        <f t="shared" si="74"/>
        <v>&lt;/td&gt;&lt;/tr&gt;</v>
      </c>
      <c r="R304" s="7" t="str">
        <f t="shared" si="75"/>
        <v/>
      </c>
    </row>
    <row r="305" spans="1:18" x14ac:dyDescent="0.55000000000000004">
      <c r="A305" s="6">
        <v>1</v>
      </c>
      <c r="B305" s="6">
        <f t="shared" si="65"/>
        <v>1</v>
      </c>
      <c r="C305" s="4">
        <f t="shared" si="62"/>
        <v>0</v>
      </c>
      <c r="D305" s="5">
        <f t="shared" si="63"/>
        <v>0</v>
      </c>
      <c r="E305" s="1">
        <f t="shared" si="64"/>
        <v>1</v>
      </c>
      <c r="F305" s="2">
        <f t="shared" si="66"/>
        <v>0</v>
      </c>
      <c r="G305" s="3">
        <f t="shared" si="67"/>
        <v>1</v>
      </c>
      <c r="H305" s="7">
        <f t="shared" si="68"/>
        <v>0</v>
      </c>
      <c r="I305" s="4" t="str">
        <f t="shared" si="76"/>
        <v/>
      </c>
      <c r="J305" s="5" t="str">
        <f t="shared" si="69"/>
        <v/>
      </c>
      <c r="K305" s="1" t="str">
        <f t="shared" si="70"/>
        <v>&lt;tr&gt;&lt;td valign=top&gt;</v>
      </c>
      <c r="L305" s="2" t="str">
        <f t="shared" si="71"/>
        <v/>
      </c>
      <c r="M305" s="6" t="str">
        <f>IF('1_text'!A305="","",'1_text'!A305)</f>
        <v>おっさん</v>
      </c>
      <c r="N305" s="5" t="str">
        <f t="shared" si="72"/>
        <v/>
      </c>
      <c r="O305" s="1" t="str">
        <f t="shared" si="73"/>
        <v>&lt;/td&gt;&lt;td valign=top&gt;</v>
      </c>
      <c r="P305" s="6" t="str">
        <f>IF('1_text'!B305="","",'1_text'!B305)</f>
        <v>これは、現実か？</v>
      </c>
      <c r="Q305" s="3" t="str">
        <f t="shared" si="74"/>
        <v>&lt;/td&gt;&lt;/tr&gt;</v>
      </c>
      <c r="R305" s="7" t="str">
        <f t="shared" si="75"/>
        <v/>
      </c>
    </row>
    <row r="306" spans="1:18" x14ac:dyDescent="0.55000000000000004">
      <c r="A306" s="6">
        <v>1</v>
      </c>
      <c r="B306" s="6">
        <f t="shared" si="65"/>
        <v>1</v>
      </c>
      <c r="C306" s="4">
        <f t="shared" si="62"/>
        <v>0</v>
      </c>
      <c r="D306" s="5">
        <f t="shared" si="63"/>
        <v>0</v>
      </c>
      <c r="E306" s="1">
        <f t="shared" si="64"/>
        <v>1</v>
      </c>
      <c r="F306" s="2">
        <f t="shared" si="66"/>
        <v>0</v>
      </c>
      <c r="G306" s="3">
        <f t="shared" si="67"/>
        <v>1</v>
      </c>
      <c r="H306" s="7">
        <f t="shared" si="68"/>
        <v>0</v>
      </c>
      <c r="I306" s="4" t="str">
        <f t="shared" si="76"/>
        <v/>
      </c>
      <c r="J306" s="5" t="str">
        <f t="shared" si="69"/>
        <v/>
      </c>
      <c r="K306" s="1" t="str">
        <f t="shared" si="70"/>
        <v>&lt;tr&gt;&lt;td valign=top&gt;</v>
      </c>
      <c r="L306" s="2" t="str">
        <f t="shared" si="71"/>
        <v/>
      </c>
      <c r="M306" s="6" t="str">
        <f>IF('1_text'!A306="","",'1_text'!A306)</f>
        <v>女</v>
      </c>
      <c r="N306" s="5" t="str">
        <f t="shared" si="72"/>
        <v/>
      </c>
      <c r="O306" s="1" t="str">
        <f t="shared" si="73"/>
        <v>&lt;/td&gt;&lt;td valign=top&gt;</v>
      </c>
      <c r="P306" s="6" t="str">
        <f>IF('1_text'!B306="","",'1_text'!B306)</f>
        <v>幻じゃないかしら</v>
      </c>
      <c r="Q306" s="3" t="str">
        <f t="shared" si="74"/>
        <v>&lt;/td&gt;&lt;/tr&gt;</v>
      </c>
      <c r="R306" s="7" t="str">
        <f t="shared" si="75"/>
        <v/>
      </c>
    </row>
    <row r="307" spans="1:18" x14ac:dyDescent="0.55000000000000004">
      <c r="A307" s="6">
        <v>1</v>
      </c>
      <c r="B307" s="6">
        <f t="shared" si="65"/>
        <v>1</v>
      </c>
      <c r="C307" s="4">
        <f t="shared" si="62"/>
        <v>0</v>
      </c>
      <c r="D307" s="5">
        <f t="shared" si="63"/>
        <v>0</v>
      </c>
      <c r="E307" s="1">
        <f t="shared" si="64"/>
        <v>1</v>
      </c>
      <c r="F307" s="2">
        <f t="shared" si="66"/>
        <v>0</v>
      </c>
      <c r="G307" s="3">
        <f t="shared" si="67"/>
        <v>1</v>
      </c>
      <c r="H307" s="7">
        <f t="shared" si="68"/>
        <v>0</v>
      </c>
      <c r="I307" s="4" t="str">
        <f t="shared" si="76"/>
        <v/>
      </c>
      <c r="J307" s="5" t="str">
        <f t="shared" si="69"/>
        <v/>
      </c>
      <c r="K307" s="1" t="str">
        <f t="shared" si="70"/>
        <v>&lt;tr&gt;&lt;td valign=top&gt;</v>
      </c>
      <c r="L307" s="2" t="str">
        <f t="shared" si="71"/>
        <v/>
      </c>
      <c r="M307" s="6" t="str">
        <f>IF('1_text'!A307="","",'1_text'!A307)</f>
        <v>おっさん</v>
      </c>
      <c r="N307" s="5" t="str">
        <f t="shared" si="72"/>
        <v/>
      </c>
      <c r="O307" s="1" t="str">
        <f t="shared" si="73"/>
        <v>&lt;/td&gt;&lt;td valign=top&gt;</v>
      </c>
      <c r="P307" s="6" t="str">
        <f>IF('1_text'!B307="","",'1_text'!B307)</f>
        <v>ちょっと、叩いてみてくれないか（頬を）</v>
      </c>
      <c r="Q307" s="3" t="str">
        <f t="shared" si="74"/>
        <v>&lt;/td&gt;&lt;/tr&gt;</v>
      </c>
      <c r="R307" s="7" t="str">
        <f t="shared" si="75"/>
        <v/>
      </c>
    </row>
    <row r="308" spans="1:18" x14ac:dyDescent="0.55000000000000004">
      <c r="A308" s="6">
        <v>1</v>
      </c>
      <c r="B308" s="6">
        <f t="shared" si="65"/>
        <v>1</v>
      </c>
      <c r="C308" s="4">
        <f t="shared" si="62"/>
        <v>0</v>
      </c>
      <c r="D308" s="5">
        <f t="shared" si="63"/>
        <v>0</v>
      </c>
      <c r="E308" s="1">
        <f t="shared" si="64"/>
        <v>1</v>
      </c>
      <c r="F308" s="2">
        <f t="shared" si="66"/>
        <v>0</v>
      </c>
      <c r="G308" s="3">
        <f t="shared" si="67"/>
        <v>1</v>
      </c>
      <c r="H308" s="7">
        <f t="shared" si="68"/>
        <v>0</v>
      </c>
      <c r="I308" s="4" t="str">
        <f t="shared" si="76"/>
        <v/>
      </c>
      <c r="J308" s="5" t="str">
        <f t="shared" si="69"/>
        <v/>
      </c>
      <c r="K308" s="1" t="str">
        <f t="shared" si="70"/>
        <v>&lt;tr&gt;&lt;td valign=top&gt;</v>
      </c>
      <c r="L308" s="2" t="str">
        <f t="shared" si="71"/>
        <v/>
      </c>
      <c r="M308" s="6" t="str">
        <f>IF('1_text'!A308="","",'1_text'!A308)</f>
        <v>女</v>
      </c>
      <c r="N308" s="5" t="str">
        <f t="shared" si="72"/>
        <v/>
      </c>
      <c r="O308" s="1" t="str">
        <f t="shared" si="73"/>
        <v>&lt;/td&gt;&lt;td valign=top&gt;</v>
      </c>
      <c r="P308" s="6" t="str">
        <f>IF('1_text'!B308="","",'1_text'!B308)</f>
        <v>（おっさんの顔を正面から叩く）</v>
      </c>
      <c r="Q308" s="3" t="str">
        <f t="shared" si="74"/>
        <v>&lt;/td&gt;&lt;/tr&gt;</v>
      </c>
      <c r="R308" s="7" t="str">
        <f t="shared" si="75"/>
        <v/>
      </c>
    </row>
    <row r="309" spans="1:18" x14ac:dyDescent="0.55000000000000004">
      <c r="A309" s="6">
        <v>1</v>
      </c>
      <c r="B309" s="6">
        <f t="shared" si="65"/>
        <v>1</v>
      </c>
      <c r="C309" s="4">
        <f t="shared" si="62"/>
        <v>0</v>
      </c>
      <c r="D309" s="5">
        <f t="shared" si="63"/>
        <v>0</v>
      </c>
      <c r="E309" s="1">
        <f t="shared" si="64"/>
        <v>1</v>
      </c>
      <c r="F309" s="2">
        <f t="shared" si="66"/>
        <v>0</v>
      </c>
      <c r="G309" s="3">
        <f t="shared" si="67"/>
        <v>0</v>
      </c>
      <c r="H309" s="7">
        <f t="shared" si="68"/>
        <v>0</v>
      </c>
      <c r="I309" s="4" t="str">
        <f t="shared" si="76"/>
        <v/>
      </c>
      <c r="J309" s="5" t="str">
        <f t="shared" si="69"/>
        <v/>
      </c>
      <c r="K309" s="1" t="str">
        <f t="shared" si="70"/>
        <v>&lt;tr&gt;&lt;td valign=top&gt;</v>
      </c>
      <c r="L309" s="2" t="str">
        <f t="shared" si="71"/>
        <v/>
      </c>
      <c r="M309" s="6" t="str">
        <f>IF('1_text'!A309="","",'1_text'!A309)</f>
        <v>おっさん</v>
      </c>
      <c r="N309" s="5" t="str">
        <f t="shared" si="72"/>
        <v/>
      </c>
      <c r="O309" s="1" t="str">
        <f t="shared" si="73"/>
        <v>&lt;/td&gt;&lt;td valign=top&gt;</v>
      </c>
      <c r="P309" s="6" t="str">
        <f>IF('1_text'!B309="","",'1_text'!B309)</f>
        <v>叩いてくれと言われて正面から行くひとは初めて見たよ</v>
      </c>
      <c r="Q309" s="3" t="str">
        <f t="shared" si="74"/>
        <v/>
      </c>
      <c r="R309" s="7" t="str">
        <f t="shared" si="75"/>
        <v/>
      </c>
    </row>
    <row r="310" spans="1:18" x14ac:dyDescent="0.55000000000000004">
      <c r="A310" s="6">
        <v>1</v>
      </c>
      <c r="B310" s="6">
        <f t="shared" si="65"/>
        <v>1</v>
      </c>
      <c r="C310" s="4">
        <f t="shared" si="62"/>
        <v>0</v>
      </c>
      <c r="D310" s="5">
        <f t="shared" si="63"/>
        <v>0</v>
      </c>
      <c r="E310" s="1">
        <f t="shared" si="64"/>
        <v>0</v>
      </c>
      <c r="F310" s="2">
        <f t="shared" si="66"/>
        <v>1</v>
      </c>
      <c r="G310" s="3">
        <f t="shared" si="67"/>
        <v>0</v>
      </c>
      <c r="H310" s="7">
        <f t="shared" si="68"/>
        <v>1</v>
      </c>
      <c r="I310" s="4" t="str">
        <f t="shared" si="76"/>
        <v/>
      </c>
      <c r="J310" s="5" t="str">
        <f t="shared" si="69"/>
        <v/>
      </c>
      <c r="K310" s="1" t="str">
        <f t="shared" si="70"/>
        <v/>
      </c>
      <c r="L310" s="2" t="str">
        <f t="shared" si="71"/>
        <v>&lt;br /&gt;</v>
      </c>
      <c r="M310" s="6" t="str">
        <f>IF('1_text'!A310="","",'1_text'!A310)</f>
        <v/>
      </c>
      <c r="N310" s="5" t="str">
        <f t="shared" si="72"/>
        <v/>
      </c>
      <c r="O310" s="1" t="str">
        <f t="shared" si="73"/>
        <v/>
      </c>
      <c r="P310" s="6" t="str">
        <f>IF('1_text'!B310="","",'1_text'!B310)</f>
        <v>でもすごい痛い。どうやら夢じゃないらしい。</v>
      </c>
      <c r="Q310" s="3" t="str">
        <f t="shared" si="74"/>
        <v/>
      </c>
      <c r="R310" s="7" t="str">
        <f t="shared" si="75"/>
        <v>&lt;/td&gt;&lt;/tr&gt;</v>
      </c>
    </row>
    <row r="311" spans="1:18" x14ac:dyDescent="0.55000000000000004">
      <c r="A311" s="6">
        <v>1</v>
      </c>
      <c r="B311" s="6">
        <f t="shared" si="65"/>
        <v>1</v>
      </c>
      <c r="C311" s="4">
        <f t="shared" si="62"/>
        <v>0</v>
      </c>
      <c r="D311" s="5">
        <f t="shared" si="63"/>
        <v>0</v>
      </c>
      <c r="E311" s="1">
        <f t="shared" si="64"/>
        <v>1</v>
      </c>
      <c r="F311" s="2">
        <f t="shared" si="66"/>
        <v>0</v>
      </c>
      <c r="G311" s="3">
        <f t="shared" si="67"/>
        <v>1</v>
      </c>
      <c r="H311" s="7">
        <f t="shared" si="68"/>
        <v>0</v>
      </c>
      <c r="I311" s="4" t="str">
        <f t="shared" si="76"/>
        <v/>
      </c>
      <c r="J311" s="5" t="str">
        <f t="shared" si="69"/>
        <v/>
      </c>
      <c r="K311" s="1" t="str">
        <f t="shared" si="70"/>
        <v>&lt;tr&gt;&lt;td valign=top&gt;</v>
      </c>
      <c r="L311" s="2" t="str">
        <f t="shared" si="71"/>
        <v/>
      </c>
      <c r="M311" s="6" t="str">
        <f>IF('1_text'!A311="","",'1_text'!A311)</f>
        <v>女</v>
      </c>
      <c r="N311" s="5" t="str">
        <f t="shared" si="72"/>
        <v/>
      </c>
      <c r="O311" s="1" t="str">
        <f t="shared" si="73"/>
        <v>&lt;/td&gt;&lt;td valign=top&gt;</v>
      </c>
      <c r="P311" s="6" t="str">
        <f>IF('1_text'!B311="","",'1_text'!B311)</f>
        <v>どうして受け入れられてるの？</v>
      </c>
      <c r="Q311" s="3" t="str">
        <f t="shared" si="74"/>
        <v>&lt;/td&gt;&lt;/tr&gt;</v>
      </c>
      <c r="R311" s="7" t="str">
        <f t="shared" si="75"/>
        <v/>
      </c>
    </row>
    <row r="312" spans="1:18" x14ac:dyDescent="0.55000000000000004">
      <c r="A312" s="6">
        <v>1</v>
      </c>
      <c r="B312" s="6">
        <f t="shared" si="65"/>
        <v>1</v>
      </c>
      <c r="C312" s="4">
        <f t="shared" si="62"/>
        <v>0</v>
      </c>
      <c r="D312" s="5">
        <f t="shared" si="63"/>
        <v>0</v>
      </c>
      <c r="E312" s="1">
        <f t="shared" si="64"/>
        <v>1</v>
      </c>
      <c r="F312" s="2">
        <f t="shared" si="66"/>
        <v>0</v>
      </c>
      <c r="G312" s="3">
        <f t="shared" si="67"/>
        <v>1</v>
      </c>
      <c r="H312" s="7">
        <f t="shared" si="68"/>
        <v>0</v>
      </c>
      <c r="I312" s="4" t="str">
        <f t="shared" si="76"/>
        <v/>
      </c>
      <c r="J312" s="5" t="str">
        <f t="shared" si="69"/>
        <v/>
      </c>
      <c r="K312" s="1" t="str">
        <f t="shared" si="70"/>
        <v>&lt;tr&gt;&lt;td valign=top&gt;</v>
      </c>
      <c r="L312" s="2" t="str">
        <f t="shared" si="71"/>
        <v/>
      </c>
      <c r="M312" s="6" t="str">
        <f>IF('1_text'!A312="","",'1_text'!A312)</f>
        <v>おっさん</v>
      </c>
      <c r="N312" s="5" t="str">
        <f t="shared" si="72"/>
        <v/>
      </c>
      <c r="O312" s="1" t="str">
        <f t="shared" si="73"/>
        <v>&lt;/td&gt;&lt;td valign=top&gt;</v>
      </c>
      <c r="P312" s="6" t="str">
        <f>IF('1_text'!B312="","",'1_text'!B312)</f>
        <v>わからないが、俺たちが二人だからじゃないか。</v>
      </c>
      <c r="Q312" s="3" t="str">
        <f t="shared" si="74"/>
        <v>&lt;/td&gt;&lt;/tr&gt;</v>
      </c>
      <c r="R312" s="7" t="str">
        <f t="shared" si="75"/>
        <v/>
      </c>
    </row>
    <row r="313" spans="1:18" x14ac:dyDescent="0.55000000000000004">
      <c r="A313" s="6">
        <v>1</v>
      </c>
      <c r="B313" s="6">
        <f t="shared" si="65"/>
        <v>1</v>
      </c>
      <c r="C313" s="4">
        <f t="shared" si="62"/>
        <v>0</v>
      </c>
      <c r="D313" s="5">
        <f t="shared" si="63"/>
        <v>0</v>
      </c>
      <c r="E313" s="1">
        <f t="shared" si="64"/>
        <v>1</v>
      </c>
      <c r="F313" s="2">
        <f t="shared" si="66"/>
        <v>0</v>
      </c>
      <c r="G313" s="3">
        <f t="shared" si="67"/>
        <v>1</v>
      </c>
      <c r="H313" s="7">
        <f t="shared" si="68"/>
        <v>0</v>
      </c>
      <c r="I313" s="4" t="str">
        <f t="shared" si="76"/>
        <v/>
      </c>
      <c r="J313" s="5" t="str">
        <f t="shared" si="69"/>
        <v/>
      </c>
      <c r="K313" s="1" t="str">
        <f t="shared" si="70"/>
        <v>&lt;tr&gt;&lt;td valign=top&gt;</v>
      </c>
      <c r="L313" s="2" t="str">
        <f t="shared" si="71"/>
        <v/>
      </c>
      <c r="M313" s="6" t="str">
        <f>IF('1_text'!A313="","",'1_text'!A313)</f>
        <v>女</v>
      </c>
      <c r="N313" s="5" t="str">
        <f t="shared" si="72"/>
        <v/>
      </c>
      <c r="O313" s="1" t="str">
        <f t="shared" si="73"/>
        <v>&lt;/td&gt;&lt;td valign=top&gt;</v>
      </c>
      <c r="P313" s="6" t="str">
        <f>IF('1_text'!B313="","",'1_text'!B313)</f>
        <v>歌だけでなく。</v>
      </c>
      <c r="Q313" s="3" t="str">
        <f t="shared" si="74"/>
        <v>&lt;/td&gt;&lt;/tr&gt;</v>
      </c>
      <c r="R313" s="7" t="str">
        <f t="shared" si="75"/>
        <v/>
      </c>
    </row>
    <row r="314" spans="1:18" x14ac:dyDescent="0.55000000000000004">
      <c r="A314" s="6">
        <v>1</v>
      </c>
      <c r="B314" s="6">
        <f t="shared" si="65"/>
        <v>1</v>
      </c>
      <c r="C314" s="4">
        <f t="shared" si="62"/>
        <v>0</v>
      </c>
      <c r="D314" s="5">
        <f t="shared" si="63"/>
        <v>0</v>
      </c>
      <c r="E314" s="1">
        <f t="shared" si="64"/>
        <v>1</v>
      </c>
      <c r="F314" s="2">
        <f t="shared" si="66"/>
        <v>0</v>
      </c>
      <c r="G314" s="3">
        <f t="shared" si="67"/>
        <v>0</v>
      </c>
      <c r="H314" s="7">
        <f t="shared" si="68"/>
        <v>0</v>
      </c>
      <c r="I314" s="4" t="str">
        <f t="shared" si="76"/>
        <v/>
      </c>
      <c r="J314" s="5" t="str">
        <f t="shared" si="69"/>
        <v/>
      </c>
      <c r="K314" s="1" t="str">
        <f t="shared" si="70"/>
        <v>&lt;tr&gt;&lt;td valign=top&gt;</v>
      </c>
      <c r="L314" s="2" t="str">
        <f t="shared" si="71"/>
        <v/>
      </c>
      <c r="M314" s="6" t="str">
        <f>IF('1_text'!A314="","",'1_text'!A314)</f>
        <v>おっさん</v>
      </c>
      <c r="N314" s="5" t="str">
        <f t="shared" si="72"/>
        <v/>
      </c>
      <c r="O314" s="1" t="str">
        <f t="shared" si="73"/>
        <v>&lt;/td&gt;&lt;td valign=top&gt;</v>
      </c>
      <c r="P314" s="6" t="str">
        <f>IF('1_text'!B314="","",'1_text'!B314)</f>
        <v>踊りだけでなく。二つがこう、いっしょになったときに、</v>
      </c>
      <c r="Q314" s="3" t="str">
        <f t="shared" si="74"/>
        <v/>
      </c>
      <c r="R314" s="7" t="str">
        <f t="shared" si="75"/>
        <v/>
      </c>
    </row>
    <row r="315" spans="1:18" x14ac:dyDescent="0.55000000000000004">
      <c r="A315" s="6">
        <v>1</v>
      </c>
      <c r="B315" s="6">
        <f t="shared" si="65"/>
        <v>1</v>
      </c>
      <c r="C315" s="4">
        <f t="shared" si="62"/>
        <v>0</v>
      </c>
      <c r="D315" s="5">
        <f t="shared" si="63"/>
        <v>0</v>
      </c>
      <c r="E315" s="1">
        <f t="shared" si="64"/>
        <v>0</v>
      </c>
      <c r="F315" s="2">
        <f t="shared" si="66"/>
        <v>1</v>
      </c>
      <c r="G315" s="3">
        <f t="shared" si="67"/>
        <v>0</v>
      </c>
      <c r="H315" s="7">
        <f t="shared" si="68"/>
        <v>1</v>
      </c>
      <c r="I315" s="4" t="str">
        <f t="shared" si="76"/>
        <v/>
      </c>
      <c r="J315" s="5" t="str">
        <f t="shared" si="69"/>
        <v/>
      </c>
      <c r="K315" s="1" t="str">
        <f t="shared" si="70"/>
        <v/>
      </c>
      <c r="L315" s="2" t="str">
        <f t="shared" si="71"/>
        <v>&lt;br /&gt;</v>
      </c>
      <c r="M315" s="6" t="str">
        <f>IF('1_text'!A315="","",'1_text'!A315)</f>
        <v/>
      </c>
      <c r="N315" s="5" t="str">
        <f t="shared" si="72"/>
        <v/>
      </c>
      <c r="O315" s="1" t="str">
        <f t="shared" si="73"/>
        <v/>
      </c>
      <c r="P315" s="6" t="str">
        <f>IF('1_text'!B315="","",'1_text'!B315)</f>
        <v>俺たちが見ていた幻が、現実になる、とか…</v>
      </c>
      <c r="Q315" s="3" t="str">
        <f t="shared" si="74"/>
        <v/>
      </c>
      <c r="R315" s="7" t="str">
        <f t="shared" si="75"/>
        <v>&lt;/td&gt;&lt;/tr&gt;</v>
      </c>
    </row>
    <row r="316" spans="1:18" x14ac:dyDescent="0.55000000000000004">
      <c r="A316" s="6">
        <v>1</v>
      </c>
      <c r="B316" s="6">
        <f t="shared" si="65"/>
        <v>1</v>
      </c>
      <c r="C316" s="4">
        <f t="shared" si="62"/>
        <v>0</v>
      </c>
      <c r="D316" s="5">
        <f t="shared" si="63"/>
        <v>0</v>
      </c>
      <c r="E316" s="1">
        <f t="shared" si="64"/>
        <v>1</v>
      </c>
      <c r="F316" s="2">
        <f t="shared" si="66"/>
        <v>0</v>
      </c>
      <c r="G316" s="3">
        <f t="shared" si="67"/>
        <v>1</v>
      </c>
      <c r="H316" s="7">
        <f t="shared" si="68"/>
        <v>0</v>
      </c>
      <c r="I316" s="4" t="str">
        <f t="shared" si="76"/>
        <v/>
      </c>
      <c r="J316" s="5" t="str">
        <f t="shared" si="69"/>
        <v/>
      </c>
      <c r="K316" s="1" t="str">
        <f t="shared" si="70"/>
        <v>&lt;tr&gt;&lt;td valign=top&gt;</v>
      </c>
      <c r="L316" s="2" t="str">
        <f t="shared" si="71"/>
        <v/>
      </c>
      <c r="M316" s="6" t="str">
        <f>IF('1_text'!A316="","",'1_text'!A316)</f>
        <v>女</v>
      </c>
      <c r="N316" s="5" t="str">
        <f t="shared" si="72"/>
        <v/>
      </c>
      <c r="O316" s="1" t="str">
        <f t="shared" si="73"/>
        <v>&lt;/td&gt;&lt;td valign=top&gt;</v>
      </c>
      <c r="P316" s="6" t="str">
        <f>IF('1_text'!B316="","",'1_text'!B316)</f>
        <v>でも、本当かしら。</v>
      </c>
      <c r="Q316" s="3" t="str">
        <f t="shared" si="74"/>
        <v>&lt;/td&gt;&lt;/tr&gt;</v>
      </c>
      <c r="R316" s="7" t="str">
        <f t="shared" si="75"/>
        <v/>
      </c>
    </row>
    <row r="317" spans="1:18" x14ac:dyDescent="0.55000000000000004">
      <c r="A317" s="6">
        <v>1</v>
      </c>
      <c r="B317" s="6">
        <f t="shared" si="65"/>
        <v>1</v>
      </c>
      <c r="C317" s="4">
        <f t="shared" si="62"/>
        <v>0</v>
      </c>
      <c r="D317" s="5">
        <f t="shared" si="63"/>
        <v>0</v>
      </c>
      <c r="E317" s="1">
        <f t="shared" si="64"/>
        <v>1</v>
      </c>
      <c r="F317" s="2">
        <f t="shared" si="66"/>
        <v>0</v>
      </c>
      <c r="G317" s="3">
        <f t="shared" si="67"/>
        <v>1</v>
      </c>
      <c r="H317" s="7">
        <f t="shared" si="68"/>
        <v>0</v>
      </c>
      <c r="I317" s="4" t="str">
        <f t="shared" si="76"/>
        <v/>
      </c>
      <c r="J317" s="5" t="str">
        <f t="shared" si="69"/>
        <v/>
      </c>
      <c r="K317" s="1" t="str">
        <f t="shared" si="70"/>
        <v>&lt;tr&gt;&lt;td valign=top&gt;</v>
      </c>
      <c r="L317" s="2" t="str">
        <f t="shared" si="71"/>
        <v/>
      </c>
      <c r="M317" s="6" t="str">
        <f>IF('1_text'!A317="","",'1_text'!A317)</f>
        <v>おっさん</v>
      </c>
      <c r="N317" s="5" t="str">
        <f t="shared" si="72"/>
        <v/>
      </c>
      <c r="O317" s="1" t="str">
        <f t="shared" si="73"/>
        <v>&lt;/td&gt;&lt;td valign=top&gt;</v>
      </c>
      <c r="P317" s="6" t="str">
        <f>IF('1_text'!B317="","",'1_text'!B317)</f>
        <v>試して、みようか。</v>
      </c>
      <c r="Q317" s="3" t="str">
        <f t="shared" si="74"/>
        <v>&lt;/td&gt;&lt;/tr&gt;</v>
      </c>
      <c r="R317" s="7" t="str">
        <f t="shared" si="75"/>
        <v/>
      </c>
    </row>
    <row r="318" spans="1:18" x14ac:dyDescent="0.55000000000000004">
      <c r="A318" s="6">
        <v>1</v>
      </c>
      <c r="B318" s="6">
        <f t="shared" si="65"/>
        <v>1</v>
      </c>
      <c r="C318" s="4">
        <f t="shared" si="62"/>
        <v>1</v>
      </c>
      <c r="D318" s="5">
        <f t="shared" si="63"/>
        <v>0</v>
      </c>
      <c r="E318" s="1">
        <f t="shared" si="64"/>
        <v>0</v>
      </c>
      <c r="F318" s="2">
        <f t="shared" si="66"/>
        <v>0</v>
      </c>
      <c r="G318" s="3">
        <f t="shared" si="67"/>
        <v>0</v>
      </c>
      <c r="H318" s="7">
        <f t="shared" si="68"/>
        <v>0</v>
      </c>
      <c r="I318" s="4" t="str">
        <f t="shared" si="76"/>
        <v>&lt;tr&gt;&lt;td&gt;&amp;nbsp;&lt;/td&gt;&lt;td&gt;&lt;/td&gt;&lt;/tr&gt;</v>
      </c>
      <c r="J318" s="5" t="str">
        <f t="shared" si="69"/>
        <v/>
      </c>
      <c r="K318" s="1" t="str">
        <f t="shared" si="70"/>
        <v/>
      </c>
      <c r="L318" s="2" t="str">
        <f t="shared" si="71"/>
        <v/>
      </c>
      <c r="M318" s="6" t="str">
        <f>IF('1_text'!A318="","",'1_text'!A318)</f>
        <v/>
      </c>
      <c r="N318" s="5" t="str">
        <f t="shared" si="72"/>
        <v/>
      </c>
      <c r="O318" s="1" t="str">
        <f t="shared" si="73"/>
        <v/>
      </c>
      <c r="P318" s="6" t="str">
        <f>IF('1_text'!B318="","",'1_text'!B318)</f>
        <v/>
      </c>
      <c r="Q318" s="3" t="str">
        <f t="shared" si="74"/>
        <v/>
      </c>
      <c r="R318" s="7" t="str">
        <f t="shared" si="75"/>
        <v/>
      </c>
    </row>
    <row r="319" spans="1:18" x14ac:dyDescent="0.55000000000000004">
      <c r="A319" s="6">
        <v>1</v>
      </c>
      <c r="B319" s="6">
        <f t="shared" si="65"/>
        <v>1</v>
      </c>
      <c r="C319" s="4">
        <f t="shared" si="62"/>
        <v>0</v>
      </c>
      <c r="D319" s="5">
        <f t="shared" si="63"/>
        <v>1</v>
      </c>
      <c r="E319" s="1">
        <f t="shared" si="64"/>
        <v>0</v>
      </c>
      <c r="F319" s="2">
        <f t="shared" si="66"/>
        <v>0</v>
      </c>
      <c r="G319" s="3">
        <f t="shared" si="67"/>
        <v>0</v>
      </c>
      <c r="H319" s="7">
        <f t="shared" si="68"/>
        <v>0</v>
      </c>
      <c r="I319" s="4" t="str">
        <f t="shared" si="76"/>
        <v/>
      </c>
      <c r="J319" s="5" t="str">
        <f t="shared" si="69"/>
        <v>&lt;tr&gt;&lt;td colspan=2 valign=top&gt;</v>
      </c>
      <c r="K319" s="1" t="str">
        <f t="shared" si="70"/>
        <v/>
      </c>
      <c r="L319" s="2" t="str">
        <f t="shared" si="71"/>
        <v/>
      </c>
      <c r="M319" s="6" t="str">
        <f>IF('1_text'!A319="","",'1_text'!A319)</f>
        <v>二人は、もう一度試してみようと、歌い踊る。</v>
      </c>
      <c r="N319" s="5" t="str">
        <f t="shared" si="72"/>
        <v>&lt;/td&gt;&lt;td&gt;&lt;/td&gt;&lt;tr&gt;</v>
      </c>
      <c r="O319" s="1" t="str">
        <f t="shared" si="73"/>
        <v/>
      </c>
      <c r="P319" s="6" t="str">
        <f>IF('1_text'!B319="","",'1_text'!B319)</f>
        <v/>
      </c>
      <c r="Q319" s="3" t="str">
        <f t="shared" si="74"/>
        <v/>
      </c>
      <c r="R319" s="7" t="str">
        <f t="shared" si="75"/>
        <v/>
      </c>
    </row>
    <row r="320" spans="1:18" x14ac:dyDescent="0.55000000000000004">
      <c r="A320" s="6">
        <v>1</v>
      </c>
      <c r="B320" s="6">
        <f t="shared" si="65"/>
        <v>1</v>
      </c>
      <c r="C320" s="4">
        <f t="shared" si="62"/>
        <v>0</v>
      </c>
      <c r="D320" s="5">
        <f t="shared" si="63"/>
        <v>1</v>
      </c>
      <c r="E320" s="1">
        <f t="shared" si="64"/>
        <v>0</v>
      </c>
      <c r="F320" s="2">
        <f t="shared" si="66"/>
        <v>0</v>
      </c>
      <c r="G320" s="3">
        <f t="shared" si="67"/>
        <v>0</v>
      </c>
      <c r="H320" s="7">
        <f t="shared" si="68"/>
        <v>0</v>
      </c>
      <c r="I320" s="4" t="str">
        <f t="shared" si="76"/>
        <v/>
      </c>
      <c r="J320" s="5" t="str">
        <f t="shared" si="69"/>
        <v>&lt;tr&gt;&lt;td colspan=2 valign=top&gt;</v>
      </c>
      <c r="K320" s="1" t="str">
        <f t="shared" si="70"/>
        <v/>
      </c>
      <c r="L320" s="2" t="str">
        <f t="shared" si="71"/>
        <v/>
      </c>
      <c r="M320" s="6" t="str">
        <f>IF('1_text'!A320="","",'1_text'!A320)</f>
        <v>見ている人たちも歌い踊る。</v>
      </c>
      <c r="N320" s="5" t="str">
        <f t="shared" si="72"/>
        <v>&lt;/td&gt;&lt;td&gt;&lt;/td&gt;&lt;tr&gt;</v>
      </c>
      <c r="O320" s="1" t="str">
        <f t="shared" si="73"/>
        <v/>
      </c>
      <c r="P320" s="6" t="str">
        <f>IF('1_text'!B320="","",'1_text'!B320)</f>
        <v/>
      </c>
      <c r="Q320" s="3" t="str">
        <f t="shared" si="74"/>
        <v/>
      </c>
      <c r="R320" s="7" t="str">
        <f t="shared" si="75"/>
        <v/>
      </c>
    </row>
    <row r="321" spans="1:18" x14ac:dyDescent="0.55000000000000004">
      <c r="A321" s="6">
        <v>1</v>
      </c>
      <c r="B321" s="6">
        <f t="shared" si="65"/>
        <v>1</v>
      </c>
      <c r="C321" s="4">
        <f t="shared" si="62"/>
        <v>1</v>
      </c>
      <c r="D321" s="5">
        <f t="shared" si="63"/>
        <v>0</v>
      </c>
      <c r="E321" s="1">
        <f t="shared" si="64"/>
        <v>0</v>
      </c>
      <c r="F321" s="2">
        <f t="shared" si="66"/>
        <v>0</v>
      </c>
      <c r="G321" s="3">
        <f t="shared" si="67"/>
        <v>0</v>
      </c>
      <c r="H321" s="7">
        <f t="shared" si="68"/>
        <v>0</v>
      </c>
      <c r="I321" s="4" t="str">
        <f t="shared" si="76"/>
        <v>&lt;tr&gt;&lt;td&gt;&amp;nbsp;&lt;/td&gt;&lt;td&gt;&lt;/td&gt;&lt;/tr&gt;</v>
      </c>
      <c r="J321" s="5" t="str">
        <f t="shared" si="69"/>
        <v/>
      </c>
      <c r="K321" s="1" t="str">
        <f t="shared" si="70"/>
        <v/>
      </c>
      <c r="L321" s="2" t="str">
        <f t="shared" si="71"/>
        <v/>
      </c>
      <c r="M321" s="6" t="str">
        <f>IF('1_text'!A321="","",'1_text'!A321)</f>
        <v/>
      </c>
      <c r="N321" s="5" t="str">
        <f t="shared" si="72"/>
        <v/>
      </c>
      <c r="O321" s="1" t="str">
        <f t="shared" si="73"/>
        <v/>
      </c>
      <c r="P321" s="6" t="str">
        <f>IF('1_text'!B321="","",'1_text'!B321)</f>
        <v/>
      </c>
      <c r="Q321" s="3" t="str">
        <f t="shared" si="74"/>
        <v/>
      </c>
      <c r="R321" s="7" t="str">
        <f t="shared" si="75"/>
        <v/>
      </c>
    </row>
    <row r="322" spans="1:18" x14ac:dyDescent="0.55000000000000004">
      <c r="A322" s="6">
        <v>1</v>
      </c>
      <c r="B322" s="6">
        <f t="shared" si="65"/>
        <v>1</v>
      </c>
      <c r="C322" s="4">
        <f t="shared" ref="C322:C385" si="77">IF(AND(M322="",P322=""),1,0)</f>
        <v>0</v>
      </c>
      <c r="D322" s="5">
        <f t="shared" ref="D322:D385" si="78">IF(AND(M322&lt;&gt;"",P322=""),1,0)</f>
        <v>0</v>
      </c>
      <c r="E322" s="1">
        <f t="shared" ref="E322:E385" si="79">IF(AND(M322&lt;&gt;"",P322&lt;&gt;""),1,0)</f>
        <v>1</v>
      </c>
      <c r="F322" s="2">
        <f t="shared" si="66"/>
        <v>0</v>
      </c>
      <c r="G322" s="3">
        <f t="shared" si="67"/>
        <v>0</v>
      </c>
      <c r="H322" s="7">
        <f t="shared" si="68"/>
        <v>0</v>
      </c>
      <c r="I322" s="4" t="str">
        <f t="shared" si="76"/>
        <v/>
      </c>
      <c r="J322" s="5" t="str">
        <f t="shared" si="69"/>
        <v/>
      </c>
      <c r="K322" s="1" t="str">
        <f t="shared" si="70"/>
        <v>&lt;tr&gt;&lt;td valign=top&gt;</v>
      </c>
      <c r="L322" s="2" t="str">
        <f t="shared" si="71"/>
        <v/>
      </c>
      <c r="M322" s="6" t="str">
        <f>IF('1_text'!A322="","",'1_text'!A322)</f>
        <v>全員</v>
      </c>
      <c r="N322" s="5" t="str">
        <f t="shared" si="72"/>
        <v/>
      </c>
      <c r="O322" s="1" t="str">
        <f t="shared" si="73"/>
        <v>&lt;/td&gt;&lt;td valign=top&gt;</v>
      </c>
      <c r="P322" s="6" t="str">
        <f>IF('1_text'!B322="","",'1_text'!B322)</f>
        <v>♪せめて　ふたりで</v>
      </c>
      <c r="Q322" s="3" t="str">
        <f t="shared" si="74"/>
        <v/>
      </c>
      <c r="R322" s="7" t="str">
        <f t="shared" si="75"/>
        <v/>
      </c>
    </row>
    <row r="323" spans="1:18" x14ac:dyDescent="0.55000000000000004">
      <c r="A323" s="6">
        <v>1</v>
      </c>
      <c r="B323" s="6">
        <f t="shared" ref="B323:B386" si="80">SUM(C323:F323)</f>
        <v>1</v>
      </c>
      <c r="C323" s="4">
        <f t="shared" si="77"/>
        <v>0</v>
      </c>
      <c r="D323" s="5">
        <f t="shared" si="78"/>
        <v>0</v>
      </c>
      <c r="E323" s="1">
        <f t="shared" si="79"/>
        <v>0</v>
      </c>
      <c r="F323" s="2">
        <f t="shared" ref="F323:F386" si="81">IF(AND(SUM(C323:E323)=0),1,0)</f>
        <v>1</v>
      </c>
      <c r="G323" s="3">
        <f t="shared" ref="G323:G386" si="82">IF(AND(E323=1,SUM(C324:E324)=1),1,0)</f>
        <v>0</v>
      </c>
      <c r="H323" s="7">
        <f t="shared" ref="H323:H386" si="83">IF(AND(F323=1,SUM(C324:E324)=1),1,0)</f>
        <v>0</v>
      </c>
      <c r="I323" s="4" t="str">
        <f t="shared" si="76"/>
        <v/>
      </c>
      <c r="J323" s="5" t="str">
        <f t="shared" ref="J323:J386" si="84">IF(D323=1,"&lt;tr&gt;&lt;td colspan=2 valign=top&gt;","")</f>
        <v/>
      </c>
      <c r="K323" s="1" t="str">
        <f t="shared" ref="K323:K386" si="85">IF(E323=1,"&lt;tr&gt;&lt;td valign=top&gt;","")</f>
        <v/>
      </c>
      <c r="L323" s="2" t="str">
        <f t="shared" ref="L323:L386" si="86">IF(F323=1,"&lt;br /&gt;","")</f>
        <v>&lt;br /&gt;</v>
      </c>
      <c r="M323" s="6" t="str">
        <f>IF('1_text'!A323="","",'1_text'!A323)</f>
        <v/>
      </c>
      <c r="N323" s="5" t="str">
        <f t="shared" ref="N323:N386" si="87">IF(D323=1,"&lt;/td&gt;&lt;td&gt;&lt;/td&gt;&lt;tr&gt;","")</f>
        <v/>
      </c>
      <c r="O323" s="1" t="str">
        <f t="shared" ref="O323:O386" si="88">IF(E323=1,"&lt;/td&gt;&lt;td valign=top&gt;","")</f>
        <v/>
      </c>
      <c r="P323" s="6" t="str">
        <f>IF('1_text'!B323="","",'1_text'!B323)</f>
        <v>♪夢を　みながら</v>
      </c>
      <c r="Q323" s="3" t="str">
        <f t="shared" ref="Q323:Q386" si="89">IF(G323=1,"&lt;/td&gt;&lt;/tr&gt;","")</f>
        <v/>
      </c>
      <c r="R323" s="7" t="str">
        <f t="shared" ref="R323:R386" si="90">IF(H323=1,"&lt;/td&gt;&lt;/tr&gt;","")</f>
        <v/>
      </c>
    </row>
    <row r="324" spans="1:18" x14ac:dyDescent="0.55000000000000004">
      <c r="A324" s="6">
        <v>1</v>
      </c>
      <c r="B324" s="6">
        <f t="shared" si="80"/>
        <v>1</v>
      </c>
      <c r="C324" s="4">
        <f t="shared" si="77"/>
        <v>0</v>
      </c>
      <c r="D324" s="5">
        <f t="shared" si="78"/>
        <v>0</v>
      </c>
      <c r="E324" s="1">
        <f t="shared" si="79"/>
        <v>0</v>
      </c>
      <c r="F324" s="2">
        <f t="shared" si="81"/>
        <v>1</v>
      </c>
      <c r="G324" s="3">
        <f t="shared" si="82"/>
        <v>0</v>
      </c>
      <c r="H324" s="7">
        <f t="shared" si="83"/>
        <v>1</v>
      </c>
      <c r="I324" s="4" t="str">
        <f t="shared" ref="I324:I387" si="91">IF(C324=1,"&lt;tr&gt;&lt;td&gt;&amp;nbsp;&lt;/td&gt;&lt;td&gt;&lt;/td&gt;&lt;/tr&gt;","")</f>
        <v/>
      </c>
      <c r="J324" s="5" t="str">
        <f t="shared" si="84"/>
        <v/>
      </c>
      <c r="K324" s="1" t="str">
        <f t="shared" si="85"/>
        <v/>
      </c>
      <c r="L324" s="2" t="str">
        <f t="shared" si="86"/>
        <v>&lt;br /&gt;</v>
      </c>
      <c r="M324" s="6" t="str">
        <f>IF('1_text'!A324="","",'1_text'!A324)</f>
        <v/>
      </c>
      <c r="N324" s="5" t="str">
        <f t="shared" si="87"/>
        <v/>
      </c>
      <c r="O324" s="1" t="str">
        <f t="shared" si="88"/>
        <v/>
      </c>
      <c r="P324" s="6" t="str">
        <f>IF('1_text'!B324="","",'1_text'!B324)</f>
        <v>♪ひとときだけでも　Ah 華やかに</v>
      </c>
      <c r="Q324" s="3" t="str">
        <f t="shared" si="89"/>
        <v/>
      </c>
      <c r="R324" s="7" t="str">
        <f t="shared" si="90"/>
        <v>&lt;/td&gt;&lt;/tr&gt;</v>
      </c>
    </row>
    <row r="325" spans="1:18" x14ac:dyDescent="0.55000000000000004">
      <c r="A325" s="6">
        <v>1</v>
      </c>
      <c r="B325" s="6">
        <f t="shared" si="80"/>
        <v>1</v>
      </c>
      <c r="C325" s="4">
        <f t="shared" si="77"/>
        <v>1</v>
      </c>
      <c r="D325" s="5">
        <f t="shared" si="78"/>
        <v>0</v>
      </c>
      <c r="E325" s="1">
        <f t="shared" si="79"/>
        <v>0</v>
      </c>
      <c r="F325" s="2">
        <f t="shared" si="81"/>
        <v>0</v>
      </c>
      <c r="G325" s="3">
        <f t="shared" si="82"/>
        <v>0</v>
      </c>
      <c r="H325" s="7">
        <f t="shared" si="83"/>
        <v>0</v>
      </c>
      <c r="I325" s="4" t="str">
        <f t="shared" si="91"/>
        <v>&lt;tr&gt;&lt;td&gt;&amp;nbsp;&lt;/td&gt;&lt;td&gt;&lt;/td&gt;&lt;/tr&gt;</v>
      </c>
      <c r="J325" s="5" t="str">
        <f t="shared" si="84"/>
        <v/>
      </c>
      <c r="K325" s="1" t="str">
        <f t="shared" si="85"/>
        <v/>
      </c>
      <c r="L325" s="2" t="str">
        <f t="shared" si="86"/>
        <v/>
      </c>
      <c r="M325" s="6" t="str">
        <f>IF('1_text'!A325="","",'1_text'!A325)</f>
        <v/>
      </c>
      <c r="N325" s="5" t="str">
        <f t="shared" si="87"/>
        <v/>
      </c>
      <c r="O325" s="1" t="str">
        <f t="shared" si="88"/>
        <v/>
      </c>
      <c r="P325" s="6" t="str">
        <f>IF('1_text'!B325="","",'1_text'!B325)</f>
        <v/>
      </c>
      <c r="Q325" s="3" t="str">
        <f t="shared" si="89"/>
        <v/>
      </c>
      <c r="R325" s="7" t="str">
        <f t="shared" si="90"/>
        <v/>
      </c>
    </row>
    <row r="326" spans="1:18" x14ac:dyDescent="0.55000000000000004">
      <c r="A326" s="6">
        <v>1</v>
      </c>
      <c r="B326" s="6">
        <f t="shared" si="80"/>
        <v>1</v>
      </c>
      <c r="C326" s="4">
        <f t="shared" si="77"/>
        <v>0</v>
      </c>
      <c r="D326" s="5">
        <f t="shared" si="78"/>
        <v>0</v>
      </c>
      <c r="E326" s="1">
        <f t="shared" si="79"/>
        <v>1</v>
      </c>
      <c r="F326" s="2">
        <f t="shared" si="81"/>
        <v>0</v>
      </c>
      <c r="G326" s="3">
        <f t="shared" si="82"/>
        <v>1</v>
      </c>
      <c r="H326" s="7">
        <f t="shared" si="83"/>
        <v>0</v>
      </c>
      <c r="I326" s="4" t="str">
        <f t="shared" si="91"/>
        <v/>
      </c>
      <c r="J326" s="5" t="str">
        <f t="shared" si="84"/>
        <v/>
      </c>
      <c r="K326" s="1" t="str">
        <f t="shared" si="85"/>
        <v>&lt;tr&gt;&lt;td valign=top&gt;</v>
      </c>
      <c r="L326" s="2" t="str">
        <f t="shared" si="86"/>
        <v/>
      </c>
      <c r="M326" s="6" t="str">
        <f>IF('1_text'!A326="","",'1_text'!A326)</f>
        <v>観客１</v>
      </c>
      <c r="N326" s="5" t="str">
        <f t="shared" si="87"/>
        <v/>
      </c>
      <c r="O326" s="1" t="str">
        <f t="shared" si="88"/>
        <v>&lt;/td&gt;&lt;td valign=top&gt;</v>
      </c>
      <c r="P326" s="6" t="str">
        <f>IF('1_text'!B326="","",'1_text'!B326)</f>
        <v>ブラボー！</v>
      </c>
      <c r="Q326" s="3" t="str">
        <f t="shared" si="89"/>
        <v>&lt;/td&gt;&lt;/tr&gt;</v>
      </c>
      <c r="R326" s="7" t="str">
        <f t="shared" si="90"/>
        <v/>
      </c>
    </row>
    <row r="327" spans="1:18" x14ac:dyDescent="0.55000000000000004">
      <c r="A327" s="6">
        <v>1</v>
      </c>
      <c r="B327" s="6">
        <f t="shared" si="80"/>
        <v>1</v>
      </c>
      <c r="C327" s="4">
        <f t="shared" si="77"/>
        <v>0</v>
      </c>
      <c r="D327" s="5">
        <f t="shared" si="78"/>
        <v>0</v>
      </c>
      <c r="E327" s="1">
        <f t="shared" si="79"/>
        <v>1</v>
      </c>
      <c r="F327" s="2">
        <f t="shared" si="81"/>
        <v>0</v>
      </c>
      <c r="G327" s="3">
        <f t="shared" si="82"/>
        <v>1</v>
      </c>
      <c r="H327" s="7">
        <f t="shared" si="83"/>
        <v>0</v>
      </c>
      <c r="I327" s="4" t="str">
        <f t="shared" si="91"/>
        <v/>
      </c>
      <c r="J327" s="5" t="str">
        <f t="shared" si="84"/>
        <v/>
      </c>
      <c r="K327" s="1" t="str">
        <f t="shared" si="85"/>
        <v>&lt;tr&gt;&lt;td valign=top&gt;</v>
      </c>
      <c r="L327" s="2" t="str">
        <f t="shared" si="86"/>
        <v/>
      </c>
      <c r="M327" s="6" t="str">
        <f>IF('1_text'!A327="","",'1_text'!A327)</f>
        <v>観客３</v>
      </c>
      <c r="N327" s="5" t="str">
        <f t="shared" si="87"/>
        <v/>
      </c>
      <c r="O327" s="1" t="str">
        <f t="shared" si="88"/>
        <v>&lt;/td&gt;&lt;td valign=top&gt;</v>
      </c>
      <c r="P327" s="6" t="str">
        <f>IF('1_text'!B327="","",'1_text'!B327)</f>
        <v>すばらしい！</v>
      </c>
      <c r="Q327" s="3" t="str">
        <f t="shared" si="89"/>
        <v>&lt;/td&gt;&lt;/tr&gt;</v>
      </c>
      <c r="R327" s="7" t="str">
        <f t="shared" si="90"/>
        <v/>
      </c>
    </row>
    <row r="328" spans="1:18" x14ac:dyDescent="0.55000000000000004">
      <c r="A328" s="6">
        <v>1</v>
      </c>
      <c r="B328" s="6">
        <f t="shared" si="80"/>
        <v>1</v>
      </c>
      <c r="C328" s="4">
        <f t="shared" si="77"/>
        <v>0</v>
      </c>
      <c r="D328" s="5">
        <f t="shared" si="78"/>
        <v>0</v>
      </c>
      <c r="E328" s="1">
        <f t="shared" si="79"/>
        <v>1</v>
      </c>
      <c r="F328" s="2">
        <f t="shared" si="81"/>
        <v>0</v>
      </c>
      <c r="G328" s="3">
        <f t="shared" si="82"/>
        <v>1</v>
      </c>
      <c r="H328" s="7">
        <f t="shared" si="83"/>
        <v>0</v>
      </c>
      <c r="I328" s="4" t="str">
        <f t="shared" si="91"/>
        <v/>
      </c>
      <c r="J328" s="5" t="str">
        <f t="shared" si="84"/>
        <v/>
      </c>
      <c r="K328" s="1" t="str">
        <f t="shared" si="85"/>
        <v>&lt;tr&gt;&lt;td valign=top&gt;</v>
      </c>
      <c r="L328" s="2" t="str">
        <f t="shared" si="86"/>
        <v/>
      </c>
      <c r="M328" s="6" t="str">
        <f>IF('1_text'!A328="","",'1_text'!A328)</f>
        <v>観客２</v>
      </c>
      <c r="N328" s="5" t="str">
        <f t="shared" si="87"/>
        <v/>
      </c>
      <c r="O328" s="1" t="str">
        <f t="shared" si="88"/>
        <v>&lt;/td&gt;&lt;td valign=top&gt;</v>
      </c>
      <c r="P328" s="6" t="str">
        <f>IF('1_text'!B328="","",'1_text'!B328)</f>
        <v>私、こんな大きい声出したの久しぶり。</v>
      </c>
      <c r="Q328" s="3" t="str">
        <f t="shared" si="89"/>
        <v>&lt;/td&gt;&lt;/tr&gt;</v>
      </c>
      <c r="R328" s="7" t="str">
        <f t="shared" si="90"/>
        <v/>
      </c>
    </row>
    <row r="329" spans="1:18" x14ac:dyDescent="0.55000000000000004">
      <c r="A329" s="6">
        <v>1</v>
      </c>
      <c r="B329" s="6">
        <f t="shared" si="80"/>
        <v>1</v>
      </c>
      <c r="C329" s="4">
        <f t="shared" si="77"/>
        <v>0</v>
      </c>
      <c r="D329" s="5">
        <f t="shared" si="78"/>
        <v>0</v>
      </c>
      <c r="E329" s="1">
        <f t="shared" si="79"/>
        <v>1</v>
      </c>
      <c r="F329" s="2">
        <f t="shared" si="81"/>
        <v>0</v>
      </c>
      <c r="G329" s="3">
        <f t="shared" si="82"/>
        <v>1</v>
      </c>
      <c r="H329" s="7">
        <f t="shared" si="83"/>
        <v>0</v>
      </c>
      <c r="I329" s="4" t="str">
        <f t="shared" si="91"/>
        <v/>
      </c>
      <c r="J329" s="5" t="str">
        <f t="shared" si="84"/>
        <v/>
      </c>
      <c r="K329" s="1" t="str">
        <f t="shared" si="85"/>
        <v>&lt;tr&gt;&lt;td valign=top&gt;</v>
      </c>
      <c r="L329" s="2" t="str">
        <f t="shared" si="86"/>
        <v/>
      </c>
      <c r="M329" s="6" t="str">
        <f>IF('1_text'!A329="","",'1_text'!A329)</f>
        <v>観客４</v>
      </c>
      <c r="N329" s="5" t="str">
        <f t="shared" si="87"/>
        <v/>
      </c>
      <c r="O329" s="1" t="str">
        <f t="shared" si="88"/>
        <v>&lt;/td&gt;&lt;td valign=top&gt;</v>
      </c>
      <c r="P329" s="6" t="str">
        <f>IF('1_text'!B329="","",'1_text'!B329)</f>
        <v>運動はいいなあ。</v>
      </c>
      <c r="Q329" s="3" t="str">
        <f t="shared" si="89"/>
        <v>&lt;/td&gt;&lt;/tr&gt;</v>
      </c>
      <c r="R329" s="7" t="str">
        <f t="shared" si="90"/>
        <v/>
      </c>
    </row>
    <row r="330" spans="1:18" x14ac:dyDescent="0.55000000000000004">
      <c r="A330" s="6">
        <v>1</v>
      </c>
      <c r="B330" s="6">
        <f t="shared" si="80"/>
        <v>1</v>
      </c>
      <c r="C330" s="4">
        <f t="shared" si="77"/>
        <v>0</v>
      </c>
      <c r="D330" s="5">
        <f t="shared" si="78"/>
        <v>0</v>
      </c>
      <c r="E330" s="1">
        <f t="shared" si="79"/>
        <v>1</v>
      </c>
      <c r="F330" s="2">
        <f t="shared" si="81"/>
        <v>0</v>
      </c>
      <c r="G330" s="3">
        <f t="shared" si="82"/>
        <v>1</v>
      </c>
      <c r="H330" s="7">
        <f t="shared" si="83"/>
        <v>0</v>
      </c>
      <c r="I330" s="4" t="str">
        <f t="shared" si="91"/>
        <v/>
      </c>
      <c r="J330" s="5" t="str">
        <f t="shared" si="84"/>
        <v/>
      </c>
      <c r="K330" s="1" t="str">
        <f t="shared" si="85"/>
        <v>&lt;tr&gt;&lt;td valign=top&gt;</v>
      </c>
      <c r="L330" s="2" t="str">
        <f t="shared" si="86"/>
        <v/>
      </c>
      <c r="M330" s="6" t="str">
        <f>IF('1_text'!A330="","",'1_text'!A330)</f>
        <v>おっさん</v>
      </c>
      <c r="N330" s="5" t="str">
        <f t="shared" si="87"/>
        <v/>
      </c>
      <c r="O330" s="1" t="str">
        <f t="shared" si="88"/>
        <v>&lt;/td&gt;&lt;td valign=top&gt;</v>
      </c>
      <c r="P330" s="6" t="str">
        <f>IF('1_text'!B330="","",'1_text'!B330)</f>
        <v>すごい、みんなが本当に踊ってる。こんなのはじめてだ。</v>
      </c>
      <c r="Q330" s="3" t="str">
        <f t="shared" si="89"/>
        <v>&lt;/td&gt;&lt;/tr&gt;</v>
      </c>
      <c r="R330" s="7" t="str">
        <f t="shared" si="90"/>
        <v/>
      </c>
    </row>
    <row r="331" spans="1:18" x14ac:dyDescent="0.55000000000000004">
      <c r="A331" s="6">
        <v>1</v>
      </c>
      <c r="B331" s="6">
        <f t="shared" si="80"/>
        <v>1</v>
      </c>
      <c r="C331" s="4">
        <f t="shared" si="77"/>
        <v>0</v>
      </c>
      <c r="D331" s="5">
        <f t="shared" si="78"/>
        <v>0</v>
      </c>
      <c r="E331" s="1">
        <f t="shared" si="79"/>
        <v>1</v>
      </c>
      <c r="F331" s="2">
        <f t="shared" si="81"/>
        <v>0</v>
      </c>
      <c r="G331" s="3">
        <f t="shared" si="82"/>
        <v>1</v>
      </c>
      <c r="H331" s="7">
        <f t="shared" si="83"/>
        <v>0</v>
      </c>
      <c r="I331" s="4" t="str">
        <f t="shared" si="91"/>
        <v/>
      </c>
      <c r="J331" s="5" t="str">
        <f t="shared" si="84"/>
        <v/>
      </c>
      <c r="K331" s="1" t="str">
        <f t="shared" si="85"/>
        <v>&lt;tr&gt;&lt;td valign=top&gt;</v>
      </c>
      <c r="L331" s="2" t="str">
        <f t="shared" si="86"/>
        <v/>
      </c>
      <c r="M331" s="6" t="str">
        <f>IF('1_text'!A331="","",'1_text'!A331)</f>
        <v>女</v>
      </c>
      <c r="N331" s="5" t="str">
        <f t="shared" si="87"/>
        <v/>
      </c>
      <c r="O331" s="1" t="str">
        <f t="shared" si="88"/>
        <v>&lt;/td&gt;&lt;td valign=top&gt;</v>
      </c>
      <c r="P331" s="6" t="str">
        <f>IF('1_text'!B331="","",'1_text'!B331)</f>
        <v>みんな本当に歌ってる。こんな力があったのね！</v>
      </c>
      <c r="Q331" s="3" t="str">
        <f t="shared" si="89"/>
        <v>&lt;/td&gt;&lt;/tr&gt;</v>
      </c>
      <c r="R331" s="7" t="str">
        <f t="shared" si="90"/>
        <v/>
      </c>
    </row>
    <row r="332" spans="1:18" x14ac:dyDescent="0.55000000000000004">
      <c r="A332" s="6">
        <v>1</v>
      </c>
      <c r="B332" s="6">
        <f t="shared" si="80"/>
        <v>1</v>
      </c>
      <c r="C332" s="4">
        <f t="shared" si="77"/>
        <v>0</v>
      </c>
      <c r="D332" s="5">
        <f t="shared" si="78"/>
        <v>0</v>
      </c>
      <c r="E332" s="1">
        <f t="shared" si="79"/>
        <v>1</v>
      </c>
      <c r="F332" s="2">
        <f t="shared" si="81"/>
        <v>0</v>
      </c>
      <c r="G332" s="3">
        <f t="shared" si="82"/>
        <v>1</v>
      </c>
      <c r="H332" s="7">
        <f t="shared" si="83"/>
        <v>0</v>
      </c>
      <c r="I332" s="4" t="str">
        <f t="shared" si="91"/>
        <v/>
      </c>
      <c r="J332" s="5" t="str">
        <f t="shared" si="84"/>
        <v/>
      </c>
      <c r="K332" s="1" t="str">
        <f t="shared" si="85"/>
        <v>&lt;tr&gt;&lt;td valign=top&gt;</v>
      </c>
      <c r="L332" s="2" t="str">
        <f t="shared" si="86"/>
        <v/>
      </c>
      <c r="M332" s="6" t="str">
        <f>IF('1_text'!A332="","",'1_text'!A332)</f>
        <v>おっさん</v>
      </c>
      <c r="N332" s="5" t="str">
        <f t="shared" si="87"/>
        <v/>
      </c>
      <c r="O332" s="1" t="str">
        <f t="shared" si="88"/>
        <v>&lt;/td&gt;&lt;td valign=top&gt;</v>
      </c>
      <c r="P332" s="6" t="str">
        <f>IF('1_text'!B332="","",'1_text'!B332)</f>
        <v>この力で、世の中の役にたてないだろうか。</v>
      </c>
      <c r="Q332" s="3" t="str">
        <f t="shared" si="89"/>
        <v>&lt;/td&gt;&lt;/tr&gt;</v>
      </c>
      <c r="R332" s="7" t="str">
        <f t="shared" si="90"/>
        <v/>
      </c>
    </row>
    <row r="333" spans="1:18" x14ac:dyDescent="0.55000000000000004">
      <c r="A333" s="6">
        <v>1</v>
      </c>
      <c r="B333" s="6">
        <f t="shared" si="80"/>
        <v>1</v>
      </c>
      <c r="C333" s="4">
        <f t="shared" si="77"/>
        <v>0</v>
      </c>
      <c r="D333" s="5">
        <f t="shared" si="78"/>
        <v>0</v>
      </c>
      <c r="E333" s="1">
        <f t="shared" si="79"/>
        <v>1</v>
      </c>
      <c r="F333" s="2">
        <f t="shared" si="81"/>
        <v>0</v>
      </c>
      <c r="G333" s="3">
        <f t="shared" si="82"/>
        <v>1</v>
      </c>
      <c r="H333" s="7">
        <f t="shared" si="83"/>
        <v>0</v>
      </c>
      <c r="I333" s="4" t="str">
        <f t="shared" si="91"/>
        <v/>
      </c>
      <c r="J333" s="5" t="str">
        <f t="shared" si="84"/>
        <v/>
      </c>
      <c r="K333" s="1" t="str">
        <f t="shared" si="85"/>
        <v>&lt;tr&gt;&lt;td valign=top&gt;</v>
      </c>
      <c r="L333" s="2" t="str">
        <f t="shared" si="86"/>
        <v/>
      </c>
      <c r="M333" s="6" t="str">
        <f>IF('1_text'!A333="","",'1_text'!A333)</f>
        <v>女</v>
      </c>
      <c r="N333" s="5" t="str">
        <f t="shared" si="87"/>
        <v/>
      </c>
      <c r="O333" s="1" t="str">
        <f t="shared" si="88"/>
        <v>&lt;/td&gt;&lt;td valign=top&gt;</v>
      </c>
      <c r="P333" s="6" t="str">
        <f>IF('1_text'!B333="","",'1_text'!B333)</f>
        <v>できるわ！ 二人なら。</v>
      </c>
      <c r="Q333" s="3" t="str">
        <f t="shared" si="89"/>
        <v>&lt;/td&gt;&lt;/tr&gt;</v>
      </c>
      <c r="R333" s="7" t="str">
        <f t="shared" si="90"/>
        <v/>
      </c>
    </row>
    <row r="334" spans="1:18" x14ac:dyDescent="0.55000000000000004">
      <c r="A334" s="6">
        <v>1</v>
      </c>
      <c r="B334" s="6">
        <f t="shared" si="80"/>
        <v>1</v>
      </c>
      <c r="C334" s="4">
        <f t="shared" si="77"/>
        <v>0</v>
      </c>
      <c r="D334" s="5">
        <f t="shared" si="78"/>
        <v>0</v>
      </c>
      <c r="E334" s="1">
        <f t="shared" si="79"/>
        <v>1</v>
      </c>
      <c r="F334" s="2">
        <f t="shared" si="81"/>
        <v>0</v>
      </c>
      <c r="G334" s="3">
        <f t="shared" si="82"/>
        <v>1</v>
      </c>
      <c r="H334" s="7">
        <f t="shared" si="83"/>
        <v>0</v>
      </c>
      <c r="I334" s="4" t="str">
        <f t="shared" si="91"/>
        <v/>
      </c>
      <c r="J334" s="5" t="str">
        <f t="shared" si="84"/>
        <v/>
      </c>
      <c r="K334" s="1" t="str">
        <f t="shared" si="85"/>
        <v>&lt;tr&gt;&lt;td valign=top&gt;</v>
      </c>
      <c r="L334" s="2" t="str">
        <f t="shared" si="86"/>
        <v/>
      </c>
      <c r="M334" s="6" t="str">
        <f>IF('1_text'!A334="","",'1_text'!A334)</f>
        <v>おっさん</v>
      </c>
      <c r="N334" s="5" t="str">
        <f t="shared" si="87"/>
        <v/>
      </c>
      <c r="O334" s="1" t="str">
        <f t="shared" si="88"/>
        <v>&lt;/td&gt;&lt;td valign=top&gt;</v>
      </c>
      <c r="P334" s="6" t="str">
        <f>IF('1_text'!B334="","",'1_text'!B334)</f>
        <v>二人なら。</v>
      </c>
      <c r="Q334" s="3" t="str">
        <f t="shared" si="89"/>
        <v>&lt;/td&gt;&lt;/tr&gt;</v>
      </c>
      <c r="R334" s="7" t="str">
        <f t="shared" si="90"/>
        <v/>
      </c>
    </row>
    <row r="335" spans="1:18" x14ac:dyDescent="0.55000000000000004">
      <c r="A335" s="6">
        <v>1</v>
      </c>
      <c r="B335" s="6">
        <f t="shared" si="80"/>
        <v>1</v>
      </c>
      <c r="C335" s="4">
        <f t="shared" si="77"/>
        <v>1</v>
      </c>
      <c r="D335" s="5">
        <f t="shared" si="78"/>
        <v>0</v>
      </c>
      <c r="E335" s="1">
        <f t="shared" si="79"/>
        <v>0</v>
      </c>
      <c r="F335" s="2">
        <f t="shared" si="81"/>
        <v>0</v>
      </c>
      <c r="G335" s="3">
        <f t="shared" si="82"/>
        <v>0</v>
      </c>
      <c r="H335" s="7">
        <f t="shared" si="83"/>
        <v>0</v>
      </c>
      <c r="I335" s="4" t="str">
        <f t="shared" si="91"/>
        <v>&lt;tr&gt;&lt;td&gt;&amp;nbsp;&lt;/td&gt;&lt;td&gt;&lt;/td&gt;&lt;/tr&gt;</v>
      </c>
      <c r="J335" s="5" t="str">
        <f t="shared" si="84"/>
        <v/>
      </c>
      <c r="K335" s="1" t="str">
        <f t="shared" si="85"/>
        <v/>
      </c>
      <c r="L335" s="2" t="str">
        <f t="shared" si="86"/>
        <v/>
      </c>
      <c r="M335" s="6" t="str">
        <f>IF('1_text'!A335="","",'1_text'!A335)</f>
        <v/>
      </c>
      <c r="N335" s="5" t="str">
        <f t="shared" si="87"/>
        <v/>
      </c>
      <c r="O335" s="1" t="str">
        <f t="shared" si="88"/>
        <v/>
      </c>
      <c r="P335" s="6" t="str">
        <f>IF('1_text'!B335="","",'1_text'!B335)</f>
        <v/>
      </c>
      <c r="Q335" s="3" t="str">
        <f t="shared" si="89"/>
        <v/>
      </c>
      <c r="R335" s="7" t="str">
        <f t="shared" si="90"/>
        <v/>
      </c>
    </row>
    <row r="336" spans="1:18" x14ac:dyDescent="0.55000000000000004">
      <c r="A336" s="6">
        <v>1</v>
      </c>
      <c r="B336" s="6">
        <f t="shared" si="80"/>
        <v>1</v>
      </c>
      <c r="C336" s="4">
        <f t="shared" si="77"/>
        <v>0</v>
      </c>
      <c r="D336" s="5">
        <f t="shared" si="78"/>
        <v>1</v>
      </c>
      <c r="E336" s="1">
        <f t="shared" si="79"/>
        <v>0</v>
      </c>
      <c r="F336" s="2">
        <f t="shared" si="81"/>
        <v>0</v>
      </c>
      <c r="G336" s="3">
        <f t="shared" si="82"/>
        <v>0</v>
      </c>
      <c r="H336" s="7">
        <f t="shared" si="83"/>
        <v>0</v>
      </c>
      <c r="I336" s="4" t="str">
        <f t="shared" si="91"/>
        <v/>
      </c>
      <c r="J336" s="5" t="str">
        <f t="shared" si="84"/>
        <v>&lt;tr&gt;&lt;td colspan=2 valign=top&gt;</v>
      </c>
      <c r="K336" s="1" t="str">
        <f t="shared" si="85"/>
        <v/>
      </c>
      <c r="L336" s="2" t="str">
        <f t="shared" si="86"/>
        <v/>
      </c>
      <c r="M336" s="6" t="str">
        <f>IF('1_text'!A336="","",'1_text'!A336)</f>
        <v>＜♪歌って踊って生きていく＞</v>
      </c>
      <c r="N336" s="5" t="str">
        <f t="shared" si="87"/>
        <v>&lt;/td&gt;&lt;td&gt;&lt;/td&gt;&lt;tr&gt;</v>
      </c>
      <c r="O336" s="1" t="str">
        <f t="shared" si="88"/>
        <v/>
      </c>
      <c r="P336" s="6" t="str">
        <f>IF('1_text'!B336="","",'1_text'!B336)</f>
        <v/>
      </c>
      <c r="Q336" s="3" t="str">
        <f t="shared" si="89"/>
        <v/>
      </c>
      <c r="R336" s="7" t="str">
        <f t="shared" si="90"/>
        <v/>
      </c>
    </row>
    <row r="337" spans="1:18" x14ac:dyDescent="0.55000000000000004">
      <c r="A337" s="6">
        <v>1</v>
      </c>
      <c r="B337" s="6">
        <f t="shared" si="80"/>
        <v>1</v>
      </c>
      <c r="C337" s="4">
        <f t="shared" si="77"/>
        <v>0</v>
      </c>
      <c r="D337" s="5">
        <f t="shared" si="78"/>
        <v>1</v>
      </c>
      <c r="E337" s="1">
        <f t="shared" si="79"/>
        <v>0</v>
      </c>
      <c r="F337" s="2">
        <f t="shared" si="81"/>
        <v>0</v>
      </c>
      <c r="G337" s="3">
        <f t="shared" si="82"/>
        <v>0</v>
      </c>
      <c r="H337" s="7">
        <f t="shared" si="83"/>
        <v>0</v>
      </c>
      <c r="I337" s="4" t="str">
        <f t="shared" si="91"/>
        <v/>
      </c>
      <c r="J337" s="5" t="str">
        <f t="shared" si="84"/>
        <v>&lt;tr&gt;&lt;td colspan=2 valign=top&gt;</v>
      </c>
      <c r="K337" s="1" t="str">
        <f t="shared" si="85"/>
        <v/>
      </c>
      <c r="L337" s="2" t="str">
        <f t="shared" si="86"/>
        <v/>
      </c>
      <c r="M337" s="6" t="str">
        <f>IF('1_text'!A337="","",'1_text'!A337)</f>
        <v>前奏。</v>
      </c>
      <c r="N337" s="5" t="str">
        <f t="shared" si="87"/>
        <v>&lt;/td&gt;&lt;td&gt;&lt;/td&gt;&lt;tr&gt;</v>
      </c>
      <c r="O337" s="1" t="str">
        <f t="shared" si="88"/>
        <v/>
      </c>
      <c r="P337" s="6" t="str">
        <f>IF('1_text'!B337="","",'1_text'!B337)</f>
        <v/>
      </c>
      <c r="Q337" s="3" t="str">
        <f t="shared" si="89"/>
        <v/>
      </c>
      <c r="R337" s="7" t="str">
        <f t="shared" si="90"/>
        <v/>
      </c>
    </row>
    <row r="338" spans="1:18" x14ac:dyDescent="0.55000000000000004">
      <c r="A338" s="6">
        <v>1</v>
      </c>
      <c r="B338" s="6">
        <f t="shared" si="80"/>
        <v>1</v>
      </c>
      <c r="C338" s="4">
        <f t="shared" si="77"/>
        <v>1</v>
      </c>
      <c r="D338" s="5">
        <f t="shared" si="78"/>
        <v>0</v>
      </c>
      <c r="E338" s="1">
        <f t="shared" si="79"/>
        <v>0</v>
      </c>
      <c r="F338" s="2">
        <f t="shared" si="81"/>
        <v>0</v>
      </c>
      <c r="G338" s="3">
        <f t="shared" si="82"/>
        <v>0</v>
      </c>
      <c r="H338" s="7">
        <f t="shared" si="83"/>
        <v>0</v>
      </c>
      <c r="I338" s="4" t="str">
        <f t="shared" si="91"/>
        <v>&lt;tr&gt;&lt;td&gt;&amp;nbsp;&lt;/td&gt;&lt;td&gt;&lt;/td&gt;&lt;/tr&gt;</v>
      </c>
      <c r="J338" s="5" t="str">
        <f t="shared" si="84"/>
        <v/>
      </c>
      <c r="K338" s="1" t="str">
        <f t="shared" si="85"/>
        <v/>
      </c>
      <c r="L338" s="2" t="str">
        <f t="shared" si="86"/>
        <v/>
      </c>
      <c r="M338" s="6" t="str">
        <f>IF('1_text'!A338="","",'1_text'!A338)</f>
        <v/>
      </c>
      <c r="N338" s="5" t="str">
        <f t="shared" si="87"/>
        <v/>
      </c>
      <c r="O338" s="1" t="str">
        <f t="shared" si="88"/>
        <v/>
      </c>
      <c r="P338" s="6" t="str">
        <f>IF('1_text'!B338="","",'1_text'!B338)</f>
        <v/>
      </c>
      <c r="Q338" s="3" t="str">
        <f t="shared" si="89"/>
        <v/>
      </c>
      <c r="R338" s="7" t="str">
        <f t="shared" si="90"/>
        <v/>
      </c>
    </row>
    <row r="339" spans="1:18" x14ac:dyDescent="0.55000000000000004">
      <c r="A339" s="6">
        <v>1</v>
      </c>
      <c r="B339" s="6">
        <f t="shared" si="80"/>
        <v>1</v>
      </c>
      <c r="C339" s="4">
        <f t="shared" si="77"/>
        <v>0</v>
      </c>
      <c r="D339" s="5">
        <f t="shared" si="78"/>
        <v>0</v>
      </c>
      <c r="E339" s="1">
        <f t="shared" si="79"/>
        <v>1</v>
      </c>
      <c r="F339" s="2">
        <f t="shared" si="81"/>
        <v>0</v>
      </c>
      <c r="G339" s="3">
        <f t="shared" si="82"/>
        <v>1</v>
      </c>
      <c r="H339" s="7">
        <f t="shared" si="83"/>
        <v>0</v>
      </c>
      <c r="I339" s="4" t="str">
        <f t="shared" si="91"/>
        <v/>
      </c>
      <c r="J339" s="5" t="str">
        <f t="shared" si="84"/>
        <v/>
      </c>
      <c r="K339" s="1" t="str">
        <f t="shared" si="85"/>
        <v>&lt;tr&gt;&lt;td valign=top&gt;</v>
      </c>
      <c r="L339" s="2" t="str">
        <f t="shared" si="86"/>
        <v/>
      </c>
      <c r="M339" s="6" t="str">
        <f>IF('1_text'!A339="","",'1_text'!A339)</f>
        <v>どっかの母</v>
      </c>
      <c r="N339" s="5" t="str">
        <f t="shared" si="87"/>
        <v/>
      </c>
      <c r="O339" s="1" t="str">
        <f t="shared" si="88"/>
        <v>&lt;/td&gt;&lt;td valign=top&gt;</v>
      </c>
      <c r="P339" s="6" t="str">
        <f>IF('1_text'!B339="","",'1_text'!B339)</f>
        <v>うちのタケシが、ひきこもってしまって・・・</v>
      </c>
      <c r="Q339" s="3" t="str">
        <f t="shared" si="89"/>
        <v>&lt;/td&gt;&lt;/tr&gt;</v>
      </c>
      <c r="R339" s="7" t="str">
        <f t="shared" si="90"/>
        <v/>
      </c>
    </row>
    <row r="340" spans="1:18" x14ac:dyDescent="0.55000000000000004">
      <c r="A340" s="6">
        <v>1</v>
      </c>
      <c r="B340" s="6">
        <f t="shared" si="80"/>
        <v>1</v>
      </c>
      <c r="C340" s="4">
        <f t="shared" si="77"/>
        <v>0</v>
      </c>
      <c r="D340" s="5">
        <f t="shared" si="78"/>
        <v>0</v>
      </c>
      <c r="E340" s="1">
        <f t="shared" si="79"/>
        <v>1</v>
      </c>
      <c r="F340" s="2">
        <f t="shared" si="81"/>
        <v>0</v>
      </c>
      <c r="G340" s="3">
        <f t="shared" si="82"/>
        <v>1</v>
      </c>
      <c r="H340" s="7">
        <f t="shared" si="83"/>
        <v>0</v>
      </c>
      <c r="I340" s="4" t="str">
        <f t="shared" si="91"/>
        <v/>
      </c>
      <c r="J340" s="5" t="str">
        <f t="shared" si="84"/>
        <v/>
      </c>
      <c r="K340" s="1" t="str">
        <f t="shared" si="85"/>
        <v>&lt;tr&gt;&lt;td valign=top&gt;</v>
      </c>
      <c r="L340" s="2" t="str">
        <f t="shared" si="86"/>
        <v/>
      </c>
      <c r="M340" s="6" t="str">
        <f>IF('1_text'!A340="","",'1_text'!A340)</f>
        <v>女</v>
      </c>
      <c r="N340" s="5" t="str">
        <f t="shared" si="87"/>
        <v/>
      </c>
      <c r="O340" s="1" t="str">
        <f t="shared" si="88"/>
        <v>&lt;/td&gt;&lt;td valign=top&gt;</v>
      </c>
      <c r="P340" s="6" t="str">
        <f>IF('1_text'!B340="","",'1_text'!B340)</f>
        <v>おじさん！</v>
      </c>
      <c r="Q340" s="3" t="str">
        <f t="shared" si="89"/>
        <v>&lt;/td&gt;&lt;/tr&gt;</v>
      </c>
      <c r="R340" s="7" t="str">
        <f t="shared" si="90"/>
        <v/>
      </c>
    </row>
    <row r="341" spans="1:18" x14ac:dyDescent="0.55000000000000004">
      <c r="A341" s="6">
        <v>1</v>
      </c>
      <c r="B341" s="6">
        <f t="shared" si="80"/>
        <v>1</v>
      </c>
      <c r="C341" s="4">
        <f t="shared" si="77"/>
        <v>0</v>
      </c>
      <c r="D341" s="5">
        <f t="shared" si="78"/>
        <v>0</v>
      </c>
      <c r="E341" s="1">
        <f t="shared" si="79"/>
        <v>1</v>
      </c>
      <c r="F341" s="2">
        <f t="shared" si="81"/>
        <v>0</v>
      </c>
      <c r="G341" s="3">
        <f t="shared" si="82"/>
        <v>1</v>
      </c>
      <c r="H341" s="7">
        <f t="shared" si="83"/>
        <v>0</v>
      </c>
      <c r="I341" s="4" t="str">
        <f t="shared" si="91"/>
        <v/>
      </c>
      <c r="J341" s="5" t="str">
        <f t="shared" si="84"/>
        <v/>
      </c>
      <c r="K341" s="1" t="str">
        <f t="shared" si="85"/>
        <v>&lt;tr&gt;&lt;td valign=top&gt;</v>
      </c>
      <c r="L341" s="2" t="str">
        <f t="shared" si="86"/>
        <v/>
      </c>
      <c r="M341" s="6" t="str">
        <f>IF('1_text'!A341="","",'1_text'!A341)</f>
        <v>おっさん</v>
      </c>
      <c r="N341" s="5" t="str">
        <f t="shared" si="87"/>
        <v/>
      </c>
      <c r="O341" s="1" t="str">
        <f t="shared" si="88"/>
        <v>&lt;/td&gt;&lt;td valign=top&gt;</v>
      </c>
      <c r="P341" s="6" t="str">
        <f>IF('1_text'!B341="","",'1_text'!B341)</f>
        <v>ああ！</v>
      </c>
      <c r="Q341" s="3" t="str">
        <f t="shared" si="89"/>
        <v>&lt;/td&gt;&lt;/tr&gt;</v>
      </c>
      <c r="R341" s="7" t="str">
        <f t="shared" si="90"/>
        <v/>
      </c>
    </row>
    <row r="342" spans="1:18" x14ac:dyDescent="0.55000000000000004">
      <c r="A342" s="6">
        <v>1</v>
      </c>
      <c r="B342" s="6">
        <f t="shared" si="80"/>
        <v>1</v>
      </c>
      <c r="C342" s="4">
        <f t="shared" si="77"/>
        <v>1</v>
      </c>
      <c r="D342" s="5">
        <f t="shared" si="78"/>
        <v>0</v>
      </c>
      <c r="E342" s="1">
        <f t="shared" si="79"/>
        <v>0</v>
      </c>
      <c r="F342" s="2">
        <f t="shared" si="81"/>
        <v>0</v>
      </c>
      <c r="G342" s="3">
        <f t="shared" si="82"/>
        <v>0</v>
      </c>
      <c r="H342" s="7">
        <f t="shared" si="83"/>
        <v>0</v>
      </c>
      <c r="I342" s="4" t="str">
        <f t="shared" si="91"/>
        <v>&lt;tr&gt;&lt;td&gt;&amp;nbsp;&lt;/td&gt;&lt;td&gt;&lt;/td&gt;&lt;/tr&gt;</v>
      </c>
      <c r="J342" s="5" t="str">
        <f t="shared" si="84"/>
        <v/>
      </c>
      <c r="K342" s="1" t="str">
        <f t="shared" si="85"/>
        <v/>
      </c>
      <c r="L342" s="2" t="str">
        <f t="shared" si="86"/>
        <v/>
      </c>
      <c r="M342" s="6" t="str">
        <f>IF('1_text'!A342="","",'1_text'!A342)</f>
        <v/>
      </c>
      <c r="N342" s="5" t="str">
        <f t="shared" si="87"/>
        <v/>
      </c>
      <c r="O342" s="1" t="str">
        <f t="shared" si="88"/>
        <v/>
      </c>
      <c r="P342" s="6" t="str">
        <f>IF('1_text'!B342="","",'1_text'!B342)</f>
        <v/>
      </c>
      <c r="Q342" s="3" t="str">
        <f t="shared" si="89"/>
        <v/>
      </c>
      <c r="R342" s="7" t="str">
        <f t="shared" si="90"/>
        <v/>
      </c>
    </row>
    <row r="343" spans="1:18" x14ac:dyDescent="0.55000000000000004">
      <c r="A343" s="6">
        <v>1</v>
      </c>
      <c r="B343" s="6">
        <f t="shared" si="80"/>
        <v>1</v>
      </c>
      <c r="C343" s="4">
        <f t="shared" si="77"/>
        <v>0</v>
      </c>
      <c r="D343" s="5">
        <f t="shared" si="78"/>
        <v>0</v>
      </c>
      <c r="E343" s="1">
        <f t="shared" si="79"/>
        <v>1</v>
      </c>
      <c r="F343" s="2">
        <f t="shared" si="81"/>
        <v>0</v>
      </c>
      <c r="G343" s="3">
        <f t="shared" si="82"/>
        <v>0</v>
      </c>
      <c r="H343" s="7">
        <f t="shared" si="83"/>
        <v>0</v>
      </c>
      <c r="I343" s="4" t="str">
        <f t="shared" si="91"/>
        <v/>
      </c>
      <c r="J343" s="5" t="str">
        <f t="shared" si="84"/>
        <v/>
      </c>
      <c r="K343" s="1" t="str">
        <f t="shared" si="85"/>
        <v>&lt;tr&gt;&lt;td valign=top&gt;</v>
      </c>
      <c r="L343" s="2" t="str">
        <f t="shared" si="86"/>
        <v/>
      </c>
      <c r="M343" s="6" t="str">
        <f>IF('1_text'!A343="","",'1_text'!A343)</f>
        <v>女・おっさん</v>
      </c>
      <c r="N343" s="5" t="str">
        <f t="shared" si="87"/>
        <v/>
      </c>
      <c r="O343" s="1" t="str">
        <f t="shared" si="88"/>
        <v>&lt;/td&gt;&lt;td valign=top&gt;</v>
      </c>
      <c r="P343" s="6" t="str">
        <f>IF('1_text'!B343="","",'1_text'!B343)</f>
        <v>♪このたびは　まことに</v>
      </c>
      <c r="Q343" s="3" t="str">
        <f t="shared" si="89"/>
        <v/>
      </c>
      <c r="R343" s="7" t="str">
        <f t="shared" si="90"/>
        <v/>
      </c>
    </row>
    <row r="344" spans="1:18" x14ac:dyDescent="0.55000000000000004">
      <c r="A344" s="6">
        <v>1</v>
      </c>
      <c r="B344" s="6">
        <f t="shared" si="80"/>
        <v>1</v>
      </c>
      <c r="C344" s="4">
        <f t="shared" si="77"/>
        <v>0</v>
      </c>
      <c r="D344" s="5">
        <f t="shared" si="78"/>
        <v>0</v>
      </c>
      <c r="E344" s="1">
        <f t="shared" si="79"/>
        <v>0</v>
      </c>
      <c r="F344" s="2">
        <f t="shared" si="81"/>
        <v>1</v>
      </c>
      <c r="G344" s="3">
        <f t="shared" si="82"/>
        <v>0</v>
      </c>
      <c r="H344" s="7">
        <f t="shared" si="83"/>
        <v>0</v>
      </c>
      <c r="I344" s="4" t="str">
        <f t="shared" si="91"/>
        <v/>
      </c>
      <c r="J344" s="5" t="str">
        <f t="shared" si="84"/>
        <v/>
      </c>
      <c r="K344" s="1" t="str">
        <f t="shared" si="85"/>
        <v/>
      </c>
      <c r="L344" s="2" t="str">
        <f t="shared" si="86"/>
        <v>&lt;br /&gt;</v>
      </c>
      <c r="M344" s="6" t="str">
        <f>IF('1_text'!A344="","",'1_text'!A344)</f>
        <v/>
      </c>
      <c r="N344" s="5" t="str">
        <f t="shared" si="87"/>
        <v/>
      </c>
      <c r="O344" s="1" t="str">
        <f t="shared" si="88"/>
        <v/>
      </c>
      <c r="P344" s="6" t="str">
        <f>IF('1_text'!B344="","",'1_text'!B344)</f>
        <v>♪さしでがましいですが</v>
      </c>
      <c r="Q344" s="3" t="str">
        <f t="shared" si="89"/>
        <v/>
      </c>
      <c r="R344" s="7" t="str">
        <f t="shared" si="90"/>
        <v/>
      </c>
    </row>
    <row r="345" spans="1:18" x14ac:dyDescent="0.55000000000000004">
      <c r="A345" s="6">
        <v>1</v>
      </c>
      <c r="B345" s="6">
        <f t="shared" si="80"/>
        <v>1</v>
      </c>
      <c r="C345" s="4">
        <f t="shared" si="77"/>
        <v>0</v>
      </c>
      <c r="D345" s="5">
        <f t="shared" si="78"/>
        <v>0</v>
      </c>
      <c r="E345" s="1">
        <f t="shared" si="79"/>
        <v>0</v>
      </c>
      <c r="F345" s="2">
        <f t="shared" si="81"/>
        <v>1</v>
      </c>
      <c r="G345" s="3">
        <f t="shared" si="82"/>
        <v>0</v>
      </c>
      <c r="H345" s="7">
        <f t="shared" si="83"/>
        <v>1</v>
      </c>
      <c r="I345" s="4" t="str">
        <f t="shared" si="91"/>
        <v/>
      </c>
      <c r="J345" s="5" t="str">
        <f t="shared" si="84"/>
        <v/>
      </c>
      <c r="K345" s="1" t="str">
        <f t="shared" si="85"/>
        <v/>
      </c>
      <c r="L345" s="2" t="str">
        <f t="shared" si="86"/>
        <v>&lt;br /&gt;</v>
      </c>
      <c r="M345" s="6" t="str">
        <f>IF('1_text'!A345="","",'1_text'!A345)</f>
        <v/>
      </c>
      <c r="N345" s="5" t="str">
        <f t="shared" si="87"/>
        <v/>
      </c>
      <c r="O345" s="1" t="str">
        <f t="shared" si="88"/>
        <v/>
      </c>
      <c r="P345" s="6" t="str">
        <f>IF('1_text'!B345="","",'1_text'!B345)</f>
        <v>♪歌って　踊って　みませんか</v>
      </c>
      <c r="Q345" s="3" t="str">
        <f t="shared" si="89"/>
        <v/>
      </c>
      <c r="R345" s="7" t="str">
        <f t="shared" si="90"/>
        <v>&lt;/td&gt;&lt;/tr&gt;</v>
      </c>
    </row>
    <row r="346" spans="1:18" x14ac:dyDescent="0.55000000000000004">
      <c r="A346" s="6">
        <v>1</v>
      </c>
      <c r="B346" s="6">
        <f t="shared" si="80"/>
        <v>1</v>
      </c>
      <c r="C346" s="4">
        <f t="shared" si="77"/>
        <v>1</v>
      </c>
      <c r="D346" s="5">
        <f t="shared" si="78"/>
        <v>0</v>
      </c>
      <c r="E346" s="1">
        <f t="shared" si="79"/>
        <v>0</v>
      </c>
      <c r="F346" s="2">
        <f t="shared" si="81"/>
        <v>0</v>
      </c>
      <c r="G346" s="3">
        <f t="shared" si="82"/>
        <v>0</v>
      </c>
      <c r="H346" s="7">
        <f t="shared" si="83"/>
        <v>0</v>
      </c>
      <c r="I346" s="4" t="str">
        <f t="shared" si="91"/>
        <v>&lt;tr&gt;&lt;td&gt;&amp;nbsp;&lt;/td&gt;&lt;td&gt;&lt;/td&gt;&lt;/tr&gt;</v>
      </c>
      <c r="J346" s="5" t="str">
        <f t="shared" si="84"/>
        <v/>
      </c>
      <c r="K346" s="1" t="str">
        <f t="shared" si="85"/>
        <v/>
      </c>
      <c r="L346" s="2" t="str">
        <f t="shared" si="86"/>
        <v/>
      </c>
      <c r="M346" s="6" t="str">
        <f>IF('1_text'!A346="","",'1_text'!A346)</f>
        <v/>
      </c>
      <c r="N346" s="5" t="str">
        <f t="shared" si="87"/>
        <v/>
      </c>
      <c r="O346" s="1" t="str">
        <f t="shared" si="88"/>
        <v/>
      </c>
      <c r="P346" s="6" t="str">
        <f>IF('1_text'!B346="","",'1_text'!B346)</f>
        <v/>
      </c>
      <c r="Q346" s="3" t="str">
        <f t="shared" si="89"/>
        <v/>
      </c>
      <c r="R346" s="7" t="str">
        <f t="shared" si="90"/>
        <v/>
      </c>
    </row>
    <row r="347" spans="1:18" x14ac:dyDescent="0.55000000000000004">
      <c r="A347" s="6">
        <v>1</v>
      </c>
      <c r="B347" s="6">
        <f t="shared" si="80"/>
        <v>1</v>
      </c>
      <c r="C347" s="4">
        <f t="shared" si="77"/>
        <v>0</v>
      </c>
      <c r="D347" s="5">
        <f t="shared" si="78"/>
        <v>0</v>
      </c>
      <c r="E347" s="1">
        <f t="shared" si="79"/>
        <v>1</v>
      </c>
      <c r="F347" s="2">
        <f t="shared" si="81"/>
        <v>0</v>
      </c>
      <c r="G347" s="3">
        <f t="shared" si="82"/>
        <v>1</v>
      </c>
      <c r="H347" s="7">
        <f t="shared" si="83"/>
        <v>0</v>
      </c>
      <c r="I347" s="4" t="str">
        <f t="shared" si="91"/>
        <v/>
      </c>
      <c r="J347" s="5" t="str">
        <f t="shared" si="84"/>
        <v/>
      </c>
      <c r="K347" s="1" t="str">
        <f t="shared" si="85"/>
        <v>&lt;tr&gt;&lt;td valign=top&gt;</v>
      </c>
      <c r="L347" s="2" t="str">
        <f t="shared" si="86"/>
        <v/>
      </c>
      <c r="M347" s="6" t="str">
        <f>IF('1_text'!A347="","",'1_text'!A347)</f>
        <v>どっかの母</v>
      </c>
      <c r="N347" s="5" t="str">
        <f t="shared" si="87"/>
        <v/>
      </c>
      <c r="O347" s="1" t="str">
        <f t="shared" si="88"/>
        <v>&lt;/td&gt;&lt;td valign=top&gt;</v>
      </c>
      <c r="P347" s="6" t="str">
        <f>IF('1_text'!B347="","",'1_text'!B347)</f>
        <v>やめてください。タケシをこれ以上悩ませないで。</v>
      </c>
      <c r="Q347" s="3" t="str">
        <f t="shared" si="89"/>
        <v>&lt;/td&gt;&lt;/tr&gt;</v>
      </c>
      <c r="R347" s="7" t="str">
        <f t="shared" si="90"/>
        <v/>
      </c>
    </row>
    <row r="348" spans="1:18" x14ac:dyDescent="0.55000000000000004">
      <c r="A348" s="6">
        <v>1</v>
      </c>
      <c r="B348" s="6">
        <f t="shared" si="80"/>
        <v>1</v>
      </c>
      <c r="C348" s="4">
        <f t="shared" si="77"/>
        <v>1</v>
      </c>
      <c r="D348" s="5">
        <f t="shared" si="78"/>
        <v>0</v>
      </c>
      <c r="E348" s="1">
        <f t="shared" si="79"/>
        <v>0</v>
      </c>
      <c r="F348" s="2">
        <f t="shared" si="81"/>
        <v>0</v>
      </c>
      <c r="G348" s="3">
        <f t="shared" si="82"/>
        <v>0</v>
      </c>
      <c r="H348" s="7">
        <f t="shared" si="83"/>
        <v>0</v>
      </c>
      <c r="I348" s="4" t="str">
        <f t="shared" si="91"/>
        <v>&lt;tr&gt;&lt;td&gt;&amp;nbsp;&lt;/td&gt;&lt;td&gt;&lt;/td&gt;&lt;/tr&gt;</v>
      </c>
      <c r="J348" s="5" t="str">
        <f t="shared" si="84"/>
        <v/>
      </c>
      <c r="K348" s="1" t="str">
        <f t="shared" si="85"/>
        <v/>
      </c>
      <c r="L348" s="2" t="str">
        <f t="shared" si="86"/>
        <v/>
      </c>
      <c r="M348" s="6" t="str">
        <f>IF('1_text'!A348="","",'1_text'!A348)</f>
        <v/>
      </c>
      <c r="N348" s="5" t="str">
        <f t="shared" si="87"/>
        <v/>
      </c>
      <c r="O348" s="1" t="str">
        <f t="shared" si="88"/>
        <v/>
      </c>
      <c r="P348" s="6" t="str">
        <f>IF('1_text'!B348="","",'1_text'!B348)</f>
        <v/>
      </c>
      <c r="Q348" s="3" t="str">
        <f t="shared" si="89"/>
        <v/>
      </c>
      <c r="R348" s="7" t="str">
        <f t="shared" si="90"/>
        <v/>
      </c>
    </row>
    <row r="349" spans="1:18" x14ac:dyDescent="0.55000000000000004">
      <c r="A349" s="6">
        <v>1</v>
      </c>
      <c r="B349" s="6">
        <f t="shared" si="80"/>
        <v>1</v>
      </c>
      <c r="C349" s="4">
        <f t="shared" si="77"/>
        <v>0</v>
      </c>
      <c r="D349" s="5">
        <f t="shared" si="78"/>
        <v>1</v>
      </c>
      <c r="E349" s="1">
        <f t="shared" si="79"/>
        <v>0</v>
      </c>
      <c r="F349" s="2">
        <f t="shared" si="81"/>
        <v>0</v>
      </c>
      <c r="G349" s="3">
        <f t="shared" si="82"/>
        <v>0</v>
      </c>
      <c r="H349" s="7">
        <f t="shared" si="83"/>
        <v>0</v>
      </c>
      <c r="I349" s="4" t="str">
        <f t="shared" si="91"/>
        <v/>
      </c>
      <c r="J349" s="5" t="str">
        <f t="shared" si="84"/>
        <v>&lt;tr&gt;&lt;td colspan=2 valign=top&gt;</v>
      </c>
      <c r="K349" s="1" t="str">
        <f t="shared" si="85"/>
        <v/>
      </c>
      <c r="L349" s="2" t="str">
        <f t="shared" si="86"/>
        <v/>
      </c>
      <c r="M349" s="6" t="str">
        <f>IF('1_text'!A349="","",'1_text'!A349)</f>
        <v>母が言い終わらないうちにタケシが出てきて踊る。</v>
      </c>
      <c r="N349" s="5" t="str">
        <f t="shared" si="87"/>
        <v>&lt;/td&gt;&lt;td&gt;&lt;/td&gt;&lt;tr&gt;</v>
      </c>
      <c r="O349" s="1" t="str">
        <f t="shared" si="88"/>
        <v/>
      </c>
      <c r="P349" s="6" t="str">
        <f>IF('1_text'!B349="","",'1_text'!B349)</f>
        <v/>
      </c>
      <c r="Q349" s="3" t="str">
        <f t="shared" si="89"/>
        <v/>
      </c>
      <c r="R349" s="7" t="str">
        <f t="shared" si="90"/>
        <v/>
      </c>
    </row>
    <row r="350" spans="1:18" x14ac:dyDescent="0.55000000000000004">
      <c r="A350" s="6">
        <v>1</v>
      </c>
      <c r="B350" s="6">
        <f t="shared" si="80"/>
        <v>1</v>
      </c>
      <c r="C350" s="4">
        <f t="shared" si="77"/>
        <v>1</v>
      </c>
      <c r="D350" s="5">
        <f t="shared" si="78"/>
        <v>0</v>
      </c>
      <c r="E350" s="1">
        <f t="shared" si="79"/>
        <v>0</v>
      </c>
      <c r="F350" s="2">
        <f t="shared" si="81"/>
        <v>0</v>
      </c>
      <c r="G350" s="3">
        <f t="shared" si="82"/>
        <v>0</v>
      </c>
      <c r="H350" s="7">
        <f t="shared" si="83"/>
        <v>0</v>
      </c>
      <c r="I350" s="4" t="str">
        <f t="shared" si="91"/>
        <v>&lt;tr&gt;&lt;td&gt;&amp;nbsp;&lt;/td&gt;&lt;td&gt;&lt;/td&gt;&lt;/tr&gt;</v>
      </c>
      <c r="J350" s="5" t="str">
        <f t="shared" si="84"/>
        <v/>
      </c>
      <c r="K350" s="1" t="str">
        <f t="shared" si="85"/>
        <v/>
      </c>
      <c r="L350" s="2" t="str">
        <f t="shared" si="86"/>
        <v/>
      </c>
      <c r="M350" s="6" t="str">
        <f>IF('1_text'!A350="","",'1_text'!A350)</f>
        <v/>
      </c>
      <c r="N350" s="5" t="str">
        <f t="shared" si="87"/>
        <v/>
      </c>
      <c r="O350" s="1" t="str">
        <f t="shared" si="88"/>
        <v/>
      </c>
      <c r="P350" s="6" t="str">
        <f>IF('1_text'!B350="","",'1_text'!B350)</f>
        <v/>
      </c>
      <c r="Q350" s="3" t="str">
        <f t="shared" si="89"/>
        <v/>
      </c>
      <c r="R350" s="7" t="str">
        <f t="shared" si="90"/>
        <v/>
      </c>
    </row>
    <row r="351" spans="1:18" x14ac:dyDescent="0.55000000000000004">
      <c r="A351" s="6">
        <v>1</v>
      </c>
      <c r="B351" s="6">
        <f t="shared" si="80"/>
        <v>1</v>
      </c>
      <c r="C351" s="4">
        <f t="shared" si="77"/>
        <v>0</v>
      </c>
      <c r="D351" s="5">
        <f t="shared" si="78"/>
        <v>0</v>
      </c>
      <c r="E351" s="1">
        <f t="shared" si="79"/>
        <v>1</v>
      </c>
      <c r="F351" s="2">
        <f t="shared" si="81"/>
        <v>0</v>
      </c>
      <c r="G351" s="3">
        <f t="shared" si="82"/>
        <v>0</v>
      </c>
      <c r="H351" s="7">
        <f t="shared" si="83"/>
        <v>0</v>
      </c>
      <c r="I351" s="4" t="str">
        <f t="shared" si="91"/>
        <v/>
      </c>
      <c r="J351" s="5" t="str">
        <f t="shared" si="84"/>
        <v/>
      </c>
      <c r="K351" s="1" t="str">
        <f t="shared" si="85"/>
        <v>&lt;tr&gt;&lt;td valign=top&gt;</v>
      </c>
      <c r="L351" s="2" t="str">
        <f t="shared" si="86"/>
        <v/>
      </c>
      <c r="M351" s="6" t="str">
        <f>IF('1_text'!A351="","",'1_text'!A351)</f>
        <v>女・おっさん・タケシ</v>
      </c>
      <c r="N351" s="5" t="str">
        <f t="shared" si="87"/>
        <v/>
      </c>
      <c r="O351" s="1" t="str">
        <f t="shared" si="88"/>
        <v>&lt;/td&gt;&lt;td valign=top&gt;</v>
      </c>
      <c r="P351" s="6" t="str">
        <f>IF('1_text'!B351="","",'1_text'!B351)</f>
        <v>♪歌って　踊って　それだけで</v>
      </c>
      <c r="Q351" s="3" t="str">
        <f t="shared" si="89"/>
        <v/>
      </c>
      <c r="R351" s="7" t="str">
        <f t="shared" si="90"/>
        <v/>
      </c>
    </row>
    <row r="352" spans="1:18" x14ac:dyDescent="0.55000000000000004">
      <c r="A352" s="6">
        <v>1</v>
      </c>
      <c r="B352" s="6">
        <f t="shared" si="80"/>
        <v>1</v>
      </c>
      <c r="C352" s="4">
        <f t="shared" si="77"/>
        <v>0</v>
      </c>
      <c r="D352" s="5">
        <f t="shared" si="78"/>
        <v>0</v>
      </c>
      <c r="E352" s="1">
        <f t="shared" si="79"/>
        <v>0</v>
      </c>
      <c r="F352" s="2">
        <f t="shared" si="81"/>
        <v>1</v>
      </c>
      <c r="G352" s="3">
        <f t="shared" si="82"/>
        <v>0</v>
      </c>
      <c r="H352" s="7">
        <f t="shared" si="83"/>
        <v>1</v>
      </c>
      <c r="I352" s="4" t="str">
        <f t="shared" si="91"/>
        <v/>
      </c>
      <c r="J352" s="5" t="str">
        <f t="shared" si="84"/>
        <v/>
      </c>
      <c r="K352" s="1" t="str">
        <f t="shared" si="85"/>
        <v/>
      </c>
      <c r="L352" s="2" t="str">
        <f t="shared" si="86"/>
        <v>&lt;br /&gt;</v>
      </c>
      <c r="M352" s="6" t="str">
        <f>IF('1_text'!A352="","",'1_text'!A352)</f>
        <v/>
      </c>
      <c r="N352" s="5" t="str">
        <f t="shared" si="87"/>
        <v/>
      </c>
      <c r="O352" s="1" t="str">
        <f t="shared" si="88"/>
        <v/>
      </c>
      <c r="P352" s="6" t="str">
        <f>IF('1_text'!B352="","",'1_text'!B352)</f>
        <v>♪いいときもある</v>
      </c>
      <c r="Q352" s="3" t="str">
        <f t="shared" si="89"/>
        <v/>
      </c>
      <c r="R352" s="7" t="str">
        <f t="shared" si="90"/>
        <v>&lt;/td&gt;&lt;/tr&gt;</v>
      </c>
    </row>
    <row r="353" spans="1:18" x14ac:dyDescent="0.55000000000000004">
      <c r="A353" s="6">
        <v>1</v>
      </c>
      <c r="B353" s="6">
        <f t="shared" si="80"/>
        <v>1</v>
      </c>
      <c r="C353" s="4">
        <f t="shared" si="77"/>
        <v>1</v>
      </c>
      <c r="D353" s="5">
        <f t="shared" si="78"/>
        <v>0</v>
      </c>
      <c r="E353" s="1">
        <f t="shared" si="79"/>
        <v>0</v>
      </c>
      <c r="F353" s="2">
        <f t="shared" si="81"/>
        <v>0</v>
      </c>
      <c r="G353" s="3">
        <f t="shared" si="82"/>
        <v>0</v>
      </c>
      <c r="H353" s="7">
        <f t="shared" si="83"/>
        <v>0</v>
      </c>
      <c r="I353" s="4" t="str">
        <f t="shared" si="91"/>
        <v>&lt;tr&gt;&lt;td&gt;&amp;nbsp;&lt;/td&gt;&lt;td&gt;&lt;/td&gt;&lt;/tr&gt;</v>
      </c>
      <c r="J353" s="5" t="str">
        <f t="shared" si="84"/>
        <v/>
      </c>
      <c r="K353" s="1" t="str">
        <f t="shared" si="85"/>
        <v/>
      </c>
      <c r="L353" s="2" t="str">
        <f t="shared" si="86"/>
        <v/>
      </c>
      <c r="M353" s="6" t="str">
        <f>IF('1_text'!A353="","",'1_text'!A353)</f>
        <v/>
      </c>
      <c r="N353" s="5" t="str">
        <f t="shared" si="87"/>
        <v/>
      </c>
      <c r="O353" s="1" t="str">
        <f t="shared" si="88"/>
        <v/>
      </c>
      <c r="P353" s="6" t="str">
        <f>IF('1_text'!B353="","",'1_text'!B353)</f>
        <v/>
      </c>
      <c r="Q353" s="3" t="str">
        <f t="shared" si="89"/>
        <v/>
      </c>
      <c r="R353" s="7" t="str">
        <f t="shared" si="90"/>
        <v/>
      </c>
    </row>
    <row r="354" spans="1:18" x14ac:dyDescent="0.55000000000000004">
      <c r="A354" s="6">
        <v>1</v>
      </c>
      <c r="B354" s="6">
        <f t="shared" si="80"/>
        <v>1</v>
      </c>
      <c r="C354" s="4">
        <f t="shared" si="77"/>
        <v>0</v>
      </c>
      <c r="D354" s="5">
        <f t="shared" si="78"/>
        <v>0</v>
      </c>
      <c r="E354" s="1">
        <f t="shared" si="79"/>
        <v>1</v>
      </c>
      <c r="F354" s="2">
        <f t="shared" si="81"/>
        <v>0</v>
      </c>
      <c r="G354" s="3">
        <f t="shared" si="82"/>
        <v>1</v>
      </c>
      <c r="H354" s="7">
        <f t="shared" si="83"/>
        <v>0</v>
      </c>
      <c r="I354" s="4" t="str">
        <f t="shared" si="91"/>
        <v/>
      </c>
      <c r="J354" s="5" t="str">
        <f t="shared" si="84"/>
        <v/>
      </c>
      <c r="K354" s="1" t="str">
        <f t="shared" si="85"/>
        <v>&lt;tr&gt;&lt;td valign=top&gt;</v>
      </c>
      <c r="L354" s="2" t="str">
        <f t="shared" si="86"/>
        <v/>
      </c>
      <c r="M354" s="6" t="str">
        <f>IF('1_text'!A354="","",'1_text'!A354)</f>
        <v>どっかの母</v>
      </c>
      <c r="N354" s="5" t="str">
        <f t="shared" si="87"/>
        <v/>
      </c>
      <c r="O354" s="1" t="str">
        <f t="shared" si="88"/>
        <v>&lt;/td&gt;&lt;td valign=top&gt;</v>
      </c>
      <c r="P354" s="6" t="str">
        <f>IF('1_text'!B354="","",'1_text'!B354)</f>
        <v>タケシが出てきたわ！</v>
      </c>
      <c r="Q354" s="3" t="str">
        <f t="shared" si="89"/>
        <v>&lt;/td&gt;&lt;/tr&gt;</v>
      </c>
      <c r="R354" s="7" t="str">
        <f t="shared" si="90"/>
        <v/>
      </c>
    </row>
    <row r="355" spans="1:18" x14ac:dyDescent="0.55000000000000004">
      <c r="A355" s="6">
        <v>1</v>
      </c>
      <c r="B355" s="6">
        <f t="shared" si="80"/>
        <v>1</v>
      </c>
      <c r="C355" s="4">
        <f t="shared" si="77"/>
        <v>1</v>
      </c>
      <c r="D355" s="5">
        <f t="shared" si="78"/>
        <v>0</v>
      </c>
      <c r="E355" s="1">
        <f t="shared" si="79"/>
        <v>0</v>
      </c>
      <c r="F355" s="2">
        <f t="shared" si="81"/>
        <v>0</v>
      </c>
      <c r="G355" s="3">
        <f t="shared" si="82"/>
        <v>0</v>
      </c>
      <c r="H355" s="7">
        <f t="shared" si="83"/>
        <v>0</v>
      </c>
      <c r="I355" s="4" t="str">
        <f t="shared" si="91"/>
        <v>&lt;tr&gt;&lt;td&gt;&amp;nbsp;&lt;/td&gt;&lt;td&gt;&lt;/td&gt;&lt;/tr&gt;</v>
      </c>
      <c r="J355" s="5" t="str">
        <f t="shared" si="84"/>
        <v/>
      </c>
      <c r="K355" s="1" t="str">
        <f t="shared" si="85"/>
        <v/>
      </c>
      <c r="L355" s="2" t="str">
        <f t="shared" si="86"/>
        <v/>
      </c>
      <c r="M355" s="6" t="str">
        <f>IF('1_text'!A355="","",'1_text'!A355)</f>
        <v/>
      </c>
      <c r="N355" s="5" t="str">
        <f t="shared" si="87"/>
        <v/>
      </c>
      <c r="O355" s="1" t="str">
        <f t="shared" si="88"/>
        <v/>
      </c>
      <c r="P355" s="6" t="str">
        <f>IF('1_text'!B355="","",'1_text'!B355)</f>
        <v/>
      </c>
      <c r="Q355" s="3" t="str">
        <f t="shared" si="89"/>
        <v/>
      </c>
      <c r="R355" s="7" t="str">
        <f t="shared" si="90"/>
        <v/>
      </c>
    </row>
    <row r="356" spans="1:18" x14ac:dyDescent="0.55000000000000004">
      <c r="A356" s="6">
        <v>1</v>
      </c>
      <c r="B356" s="6">
        <f t="shared" si="80"/>
        <v>1</v>
      </c>
      <c r="C356" s="4">
        <f t="shared" si="77"/>
        <v>0</v>
      </c>
      <c r="D356" s="5">
        <f t="shared" si="78"/>
        <v>1</v>
      </c>
      <c r="E356" s="1">
        <f t="shared" si="79"/>
        <v>0</v>
      </c>
      <c r="F356" s="2">
        <f t="shared" si="81"/>
        <v>0</v>
      </c>
      <c r="G356" s="3">
        <f t="shared" si="82"/>
        <v>0</v>
      </c>
      <c r="H356" s="7">
        <f t="shared" si="83"/>
        <v>0</v>
      </c>
      <c r="I356" s="4" t="str">
        <f t="shared" si="91"/>
        <v/>
      </c>
      <c r="J356" s="5" t="str">
        <f t="shared" si="84"/>
        <v>&lt;tr&gt;&lt;td colspan=2 valign=top&gt;</v>
      </c>
      <c r="K356" s="1" t="str">
        <f t="shared" si="85"/>
        <v/>
      </c>
      <c r="L356" s="2" t="str">
        <f t="shared" si="86"/>
        <v/>
      </c>
      <c r="M356" s="6" t="str">
        <f>IF('1_text'!A356="","",'1_text'!A356)</f>
        <v>場転。</v>
      </c>
      <c r="N356" s="5" t="str">
        <f t="shared" si="87"/>
        <v>&lt;/td&gt;&lt;td&gt;&lt;/td&gt;&lt;tr&gt;</v>
      </c>
      <c r="O356" s="1" t="str">
        <f t="shared" si="88"/>
        <v/>
      </c>
      <c r="P356" s="6" t="str">
        <f>IF('1_text'!B356="","",'1_text'!B356)</f>
        <v/>
      </c>
      <c r="Q356" s="3" t="str">
        <f t="shared" si="89"/>
        <v/>
      </c>
      <c r="R356" s="7" t="str">
        <f t="shared" si="90"/>
        <v/>
      </c>
    </row>
    <row r="357" spans="1:18" x14ac:dyDescent="0.55000000000000004">
      <c r="A357" s="6">
        <v>1</v>
      </c>
      <c r="B357" s="6">
        <f t="shared" si="80"/>
        <v>1</v>
      </c>
      <c r="C357" s="4">
        <f t="shared" si="77"/>
        <v>0</v>
      </c>
      <c r="D357" s="5">
        <f t="shared" si="78"/>
        <v>1</v>
      </c>
      <c r="E357" s="1">
        <f t="shared" si="79"/>
        <v>0</v>
      </c>
      <c r="F357" s="2">
        <f t="shared" si="81"/>
        <v>0</v>
      </c>
      <c r="G357" s="3">
        <f t="shared" si="82"/>
        <v>0</v>
      </c>
      <c r="H357" s="7">
        <f t="shared" si="83"/>
        <v>0</v>
      </c>
      <c r="I357" s="4" t="str">
        <f t="shared" si="91"/>
        <v/>
      </c>
      <c r="J357" s="5" t="str">
        <f t="shared" si="84"/>
        <v>&lt;tr&gt;&lt;td colspan=2 valign=top&gt;</v>
      </c>
      <c r="K357" s="1" t="str">
        <f t="shared" si="85"/>
        <v/>
      </c>
      <c r="L357" s="2" t="str">
        <f t="shared" si="86"/>
        <v/>
      </c>
      <c r="M357" s="6" t="str">
        <f>IF('1_text'!A357="","",'1_text'!A357)</f>
        <v>銀行強盗。</v>
      </c>
      <c r="N357" s="5" t="str">
        <f t="shared" si="87"/>
        <v>&lt;/td&gt;&lt;td&gt;&lt;/td&gt;&lt;tr&gt;</v>
      </c>
      <c r="O357" s="1" t="str">
        <f t="shared" si="88"/>
        <v/>
      </c>
      <c r="P357" s="6" t="str">
        <f>IF('1_text'!B357="","",'1_text'!B357)</f>
        <v/>
      </c>
      <c r="Q357" s="3" t="str">
        <f t="shared" si="89"/>
        <v/>
      </c>
      <c r="R357" s="7" t="str">
        <f t="shared" si="90"/>
        <v/>
      </c>
    </row>
    <row r="358" spans="1:18" x14ac:dyDescent="0.55000000000000004">
      <c r="A358" s="6">
        <v>1</v>
      </c>
      <c r="B358" s="6">
        <f t="shared" si="80"/>
        <v>1</v>
      </c>
      <c r="C358" s="4">
        <f t="shared" si="77"/>
        <v>1</v>
      </c>
      <c r="D358" s="5">
        <f t="shared" si="78"/>
        <v>0</v>
      </c>
      <c r="E358" s="1">
        <f t="shared" si="79"/>
        <v>0</v>
      </c>
      <c r="F358" s="2">
        <f t="shared" si="81"/>
        <v>0</v>
      </c>
      <c r="G358" s="3">
        <f t="shared" si="82"/>
        <v>0</v>
      </c>
      <c r="H358" s="7">
        <f t="shared" si="83"/>
        <v>0</v>
      </c>
      <c r="I358" s="4" t="str">
        <f t="shared" si="91"/>
        <v>&lt;tr&gt;&lt;td&gt;&amp;nbsp;&lt;/td&gt;&lt;td&gt;&lt;/td&gt;&lt;/tr&gt;</v>
      </c>
      <c r="J358" s="5" t="str">
        <f t="shared" si="84"/>
        <v/>
      </c>
      <c r="K358" s="1" t="str">
        <f t="shared" si="85"/>
        <v/>
      </c>
      <c r="L358" s="2" t="str">
        <f t="shared" si="86"/>
        <v/>
      </c>
      <c r="M358" s="6" t="str">
        <f>IF('1_text'!A358="","",'1_text'!A358)</f>
        <v/>
      </c>
      <c r="N358" s="5" t="str">
        <f t="shared" si="87"/>
        <v/>
      </c>
      <c r="O358" s="1" t="str">
        <f t="shared" si="88"/>
        <v/>
      </c>
      <c r="P358" s="6" t="str">
        <f>IF('1_text'!B358="","",'1_text'!B358)</f>
        <v/>
      </c>
      <c r="Q358" s="3" t="str">
        <f t="shared" si="89"/>
        <v/>
      </c>
      <c r="R358" s="7" t="str">
        <f t="shared" si="90"/>
        <v/>
      </c>
    </row>
    <row r="359" spans="1:18" x14ac:dyDescent="0.55000000000000004">
      <c r="A359" s="6">
        <v>1</v>
      </c>
      <c r="B359" s="6">
        <f t="shared" si="80"/>
        <v>1</v>
      </c>
      <c r="C359" s="4">
        <f t="shared" si="77"/>
        <v>0</v>
      </c>
      <c r="D359" s="5">
        <f t="shared" si="78"/>
        <v>0</v>
      </c>
      <c r="E359" s="1">
        <f t="shared" si="79"/>
        <v>1</v>
      </c>
      <c r="F359" s="2">
        <f t="shared" si="81"/>
        <v>0</v>
      </c>
      <c r="G359" s="3">
        <f t="shared" si="82"/>
        <v>1</v>
      </c>
      <c r="H359" s="7">
        <f t="shared" si="83"/>
        <v>0</v>
      </c>
      <c r="I359" s="4" t="str">
        <f t="shared" si="91"/>
        <v/>
      </c>
      <c r="J359" s="5" t="str">
        <f t="shared" si="84"/>
        <v/>
      </c>
      <c r="K359" s="1" t="str">
        <f t="shared" si="85"/>
        <v>&lt;tr&gt;&lt;td valign=top&gt;</v>
      </c>
      <c r="L359" s="2" t="str">
        <f t="shared" si="86"/>
        <v/>
      </c>
      <c r="M359" s="6" t="str">
        <f>IF('1_text'!A359="","",'1_text'!A359)</f>
        <v>強盗</v>
      </c>
      <c r="N359" s="5" t="str">
        <f t="shared" si="87"/>
        <v/>
      </c>
      <c r="O359" s="1" t="str">
        <f t="shared" si="88"/>
        <v>&lt;/td&gt;&lt;td valign=top&gt;</v>
      </c>
      <c r="P359" s="6" t="str">
        <f>IF('1_text'!B359="","",'1_text'!B359)</f>
        <v>おまえら、命が惜しければこの銀行の金をぜんぶもってこい！</v>
      </c>
      <c r="Q359" s="3" t="str">
        <f t="shared" si="89"/>
        <v>&lt;/td&gt;&lt;/tr&gt;</v>
      </c>
      <c r="R359" s="7" t="str">
        <f t="shared" si="90"/>
        <v/>
      </c>
    </row>
    <row r="360" spans="1:18" x14ac:dyDescent="0.55000000000000004">
      <c r="A360" s="6">
        <v>1</v>
      </c>
      <c r="B360" s="6">
        <f t="shared" si="80"/>
        <v>1</v>
      </c>
      <c r="C360" s="4">
        <f t="shared" si="77"/>
        <v>0</v>
      </c>
      <c r="D360" s="5">
        <f t="shared" si="78"/>
        <v>0</v>
      </c>
      <c r="E360" s="1">
        <f t="shared" si="79"/>
        <v>1</v>
      </c>
      <c r="F360" s="2">
        <f t="shared" si="81"/>
        <v>0</v>
      </c>
      <c r="G360" s="3">
        <f t="shared" si="82"/>
        <v>1</v>
      </c>
      <c r="H360" s="7">
        <f t="shared" si="83"/>
        <v>0</v>
      </c>
      <c r="I360" s="4" t="str">
        <f t="shared" si="91"/>
        <v/>
      </c>
      <c r="J360" s="5" t="str">
        <f t="shared" si="84"/>
        <v/>
      </c>
      <c r="K360" s="1" t="str">
        <f t="shared" si="85"/>
        <v>&lt;tr&gt;&lt;td valign=top&gt;</v>
      </c>
      <c r="L360" s="2" t="str">
        <f t="shared" si="86"/>
        <v/>
      </c>
      <c r="M360" s="6" t="str">
        <f>IF('1_text'!A360="","",'1_text'!A360)</f>
        <v>銀行員</v>
      </c>
      <c r="N360" s="5" t="str">
        <f t="shared" si="87"/>
        <v/>
      </c>
      <c r="O360" s="1" t="str">
        <f t="shared" si="88"/>
        <v>&lt;/td&gt;&lt;td valign=top&gt;</v>
      </c>
      <c r="P360" s="6" t="str">
        <f>IF('1_text'!B360="","",'1_text'!B360)</f>
        <v>ひええ。</v>
      </c>
      <c r="Q360" s="3" t="str">
        <f t="shared" si="89"/>
        <v>&lt;/td&gt;&lt;/tr&gt;</v>
      </c>
      <c r="R360" s="7" t="str">
        <f t="shared" si="90"/>
        <v/>
      </c>
    </row>
    <row r="361" spans="1:18" x14ac:dyDescent="0.55000000000000004">
      <c r="A361" s="6">
        <v>1</v>
      </c>
      <c r="B361" s="6">
        <f t="shared" si="80"/>
        <v>1</v>
      </c>
      <c r="C361" s="4">
        <f t="shared" si="77"/>
        <v>1</v>
      </c>
      <c r="D361" s="5">
        <f t="shared" si="78"/>
        <v>0</v>
      </c>
      <c r="E361" s="1">
        <f t="shared" si="79"/>
        <v>0</v>
      </c>
      <c r="F361" s="2">
        <f t="shared" si="81"/>
        <v>0</v>
      </c>
      <c r="G361" s="3">
        <f t="shared" si="82"/>
        <v>0</v>
      </c>
      <c r="H361" s="7">
        <f t="shared" si="83"/>
        <v>0</v>
      </c>
      <c r="I361" s="4" t="str">
        <f t="shared" si="91"/>
        <v>&lt;tr&gt;&lt;td&gt;&amp;nbsp;&lt;/td&gt;&lt;td&gt;&lt;/td&gt;&lt;/tr&gt;</v>
      </c>
      <c r="J361" s="5" t="str">
        <f t="shared" si="84"/>
        <v/>
      </c>
      <c r="K361" s="1" t="str">
        <f t="shared" si="85"/>
        <v/>
      </c>
      <c r="L361" s="2" t="str">
        <f t="shared" si="86"/>
        <v/>
      </c>
      <c r="M361" s="6" t="str">
        <f>IF('1_text'!A361="","",'1_text'!A361)</f>
        <v/>
      </c>
      <c r="N361" s="5" t="str">
        <f t="shared" si="87"/>
        <v/>
      </c>
      <c r="O361" s="1" t="str">
        <f t="shared" si="88"/>
        <v/>
      </c>
      <c r="P361" s="6" t="str">
        <f>IF('1_text'!B361="","",'1_text'!B361)</f>
        <v/>
      </c>
      <c r="Q361" s="3" t="str">
        <f t="shared" si="89"/>
        <v/>
      </c>
      <c r="R361" s="7" t="str">
        <f t="shared" si="90"/>
        <v/>
      </c>
    </row>
    <row r="362" spans="1:18" x14ac:dyDescent="0.55000000000000004">
      <c r="A362" s="6">
        <v>1</v>
      </c>
      <c r="B362" s="6">
        <f t="shared" si="80"/>
        <v>1</v>
      </c>
      <c r="C362" s="4">
        <f t="shared" si="77"/>
        <v>0</v>
      </c>
      <c r="D362" s="5">
        <f t="shared" si="78"/>
        <v>0</v>
      </c>
      <c r="E362" s="1">
        <f t="shared" si="79"/>
        <v>1</v>
      </c>
      <c r="F362" s="2">
        <f t="shared" si="81"/>
        <v>0</v>
      </c>
      <c r="G362" s="3">
        <f t="shared" si="82"/>
        <v>0</v>
      </c>
      <c r="H362" s="7">
        <f t="shared" si="83"/>
        <v>0</v>
      </c>
      <c r="I362" s="4" t="str">
        <f t="shared" si="91"/>
        <v/>
      </c>
      <c r="J362" s="5" t="str">
        <f t="shared" si="84"/>
        <v/>
      </c>
      <c r="K362" s="1" t="str">
        <f t="shared" si="85"/>
        <v>&lt;tr&gt;&lt;td valign=top&gt;</v>
      </c>
      <c r="L362" s="2" t="str">
        <f t="shared" si="86"/>
        <v/>
      </c>
      <c r="M362" s="6" t="str">
        <f>IF('1_text'!A362="","",'1_text'!A362)</f>
        <v>女・おっさん・銀行員</v>
      </c>
      <c r="N362" s="5" t="str">
        <f t="shared" si="87"/>
        <v/>
      </c>
      <c r="O362" s="1" t="str">
        <f t="shared" si="88"/>
        <v>&lt;/td&gt;&lt;td valign=top&gt;</v>
      </c>
      <c r="P362" s="6" t="str">
        <f>IF('1_text'!B362="","",'1_text'!B362)</f>
        <v>♪このたびは　まことに</v>
      </c>
      <c r="Q362" s="3" t="str">
        <f t="shared" si="89"/>
        <v/>
      </c>
      <c r="R362" s="7" t="str">
        <f t="shared" si="90"/>
        <v/>
      </c>
    </row>
    <row r="363" spans="1:18" x14ac:dyDescent="0.55000000000000004">
      <c r="A363" s="6">
        <v>1</v>
      </c>
      <c r="B363" s="6">
        <f t="shared" si="80"/>
        <v>1</v>
      </c>
      <c r="C363" s="4">
        <f t="shared" si="77"/>
        <v>0</v>
      </c>
      <c r="D363" s="5">
        <f t="shared" si="78"/>
        <v>0</v>
      </c>
      <c r="E363" s="1">
        <f t="shared" si="79"/>
        <v>0</v>
      </c>
      <c r="F363" s="2">
        <f t="shared" si="81"/>
        <v>1</v>
      </c>
      <c r="G363" s="3">
        <f t="shared" si="82"/>
        <v>0</v>
      </c>
      <c r="H363" s="7">
        <f t="shared" si="83"/>
        <v>0</v>
      </c>
      <c r="I363" s="4" t="str">
        <f t="shared" si="91"/>
        <v/>
      </c>
      <c r="J363" s="5" t="str">
        <f t="shared" si="84"/>
        <v/>
      </c>
      <c r="K363" s="1" t="str">
        <f t="shared" si="85"/>
        <v/>
      </c>
      <c r="L363" s="2" t="str">
        <f t="shared" si="86"/>
        <v>&lt;br /&gt;</v>
      </c>
      <c r="M363" s="6" t="str">
        <f>IF('1_text'!A363="","",'1_text'!A363)</f>
        <v/>
      </c>
      <c r="N363" s="5" t="str">
        <f t="shared" si="87"/>
        <v/>
      </c>
      <c r="O363" s="1" t="str">
        <f t="shared" si="88"/>
        <v/>
      </c>
      <c r="P363" s="6" t="str">
        <f>IF('1_text'!B363="","",'1_text'!B363)</f>
        <v>♪さしでがましいですが</v>
      </c>
      <c r="Q363" s="3" t="str">
        <f t="shared" si="89"/>
        <v/>
      </c>
      <c r="R363" s="7" t="str">
        <f t="shared" si="90"/>
        <v/>
      </c>
    </row>
    <row r="364" spans="1:18" x14ac:dyDescent="0.55000000000000004">
      <c r="A364" s="6">
        <v>1</v>
      </c>
      <c r="B364" s="6">
        <f t="shared" si="80"/>
        <v>1</v>
      </c>
      <c r="C364" s="4">
        <f t="shared" si="77"/>
        <v>0</v>
      </c>
      <c r="D364" s="5">
        <f t="shared" si="78"/>
        <v>0</v>
      </c>
      <c r="E364" s="1">
        <f t="shared" si="79"/>
        <v>0</v>
      </c>
      <c r="F364" s="2">
        <f t="shared" si="81"/>
        <v>1</v>
      </c>
      <c r="G364" s="3">
        <f t="shared" si="82"/>
        <v>0</v>
      </c>
      <c r="H364" s="7">
        <f t="shared" si="83"/>
        <v>1</v>
      </c>
      <c r="I364" s="4" t="str">
        <f t="shared" si="91"/>
        <v/>
      </c>
      <c r="J364" s="5" t="str">
        <f t="shared" si="84"/>
        <v/>
      </c>
      <c r="K364" s="1" t="str">
        <f t="shared" si="85"/>
        <v/>
      </c>
      <c r="L364" s="2" t="str">
        <f t="shared" si="86"/>
        <v>&lt;br /&gt;</v>
      </c>
      <c r="M364" s="6" t="str">
        <f>IF('1_text'!A364="","",'1_text'!A364)</f>
        <v/>
      </c>
      <c r="N364" s="5" t="str">
        <f t="shared" si="87"/>
        <v/>
      </c>
      <c r="O364" s="1" t="str">
        <f t="shared" si="88"/>
        <v/>
      </c>
      <c r="P364" s="6" t="str">
        <f>IF('1_text'!B364="","",'1_text'!B364)</f>
        <v>♪歌って　踊って　みませんか</v>
      </c>
      <c r="Q364" s="3" t="str">
        <f t="shared" si="89"/>
        <v/>
      </c>
      <c r="R364" s="7" t="str">
        <f t="shared" si="90"/>
        <v>&lt;/td&gt;&lt;/tr&gt;</v>
      </c>
    </row>
    <row r="365" spans="1:18" x14ac:dyDescent="0.55000000000000004">
      <c r="A365" s="6">
        <v>1</v>
      </c>
      <c r="B365" s="6">
        <f t="shared" si="80"/>
        <v>1</v>
      </c>
      <c r="C365" s="4">
        <f t="shared" si="77"/>
        <v>1</v>
      </c>
      <c r="D365" s="5">
        <f t="shared" si="78"/>
        <v>0</v>
      </c>
      <c r="E365" s="1">
        <f t="shared" si="79"/>
        <v>0</v>
      </c>
      <c r="F365" s="2">
        <f t="shared" si="81"/>
        <v>0</v>
      </c>
      <c r="G365" s="3">
        <f t="shared" si="82"/>
        <v>0</v>
      </c>
      <c r="H365" s="7">
        <f t="shared" si="83"/>
        <v>0</v>
      </c>
      <c r="I365" s="4" t="str">
        <f t="shared" si="91"/>
        <v>&lt;tr&gt;&lt;td&gt;&amp;nbsp;&lt;/td&gt;&lt;td&gt;&lt;/td&gt;&lt;/tr&gt;</v>
      </c>
      <c r="J365" s="5" t="str">
        <f t="shared" si="84"/>
        <v/>
      </c>
      <c r="K365" s="1" t="str">
        <f t="shared" si="85"/>
        <v/>
      </c>
      <c r="L365" s="2" t="str">
        <f t="shared" si="86"/>
        <v/>
      </c>
      <c r="M365" s="6" t="str">
        <f>IF('1_text'!A365="","",'1_text'!A365)</f>
        <v/>
      </c>
      <c r="N365" s="5" t="str">
        <f t="shared" si="87"/>
        <v/>
      </c>
      <c r="O365" s="1" t="str">
        <f t="shared" si="88"/>
        <v/>
      </c>
      <c r="P365" s="6" t="str">
        <f>IF('1_text'!B365="","",'1_text'!B365)</f>
        <v/>
      </c>
      <c r="Q365" s="3" t="str">
        <f t="shared" si="89"/>
        <v/>
      </c>
      <c r="R365" s="7" t="str">
        <f t="shared" si="90"/>
        <v/>
      </c>
    </row>
    <row r="366" spans="1:18" x14ac:dyDescent="0.55000000000000004">
      <c r="A366" s="6">
        <v>1</v>
      </c>
      <c r="B366" s="6">
        <f t="shared" si="80"/>
        <v>1</v>
      </c>
      <c r="C366" s="4">
        <f t="shared" si="77"/>
        <v>0</v>
      </c>
      <c r="D366" s="5">
        <f t="shared" si="78"/>
        <v>0</v>
      </c>
      <c r="E366" s="1">
        <f t="shared" si="79"/>
        <v>1</v>
      </c>
      <c r="F366" s="2">
        <f t="shared" si="81"/>
        <v>0</v>
      </c>
      <c r="G366" s="3">
        <f t="shared" si="82"/>
        <v>1</v>
      </c>
      <c r="H366" s="7">
        <f t="shared" si="83"/>
        <v>0</v>
      </c>
      <c r="I366" s="4" t="str">
        <f t="shared" si="91"/>
        <v/>
      </c>
      <c r="J366" s="5" t="str">
        <f t="shared" si="84"/>
        <v/>
      </c>
      <c r="K366" s="1" t="str">
        <f t="shared" si="85"/>
        <v>&lt;tr&gt;&lt;td valign=top&gt;</v>
      </c>
      <c r="L366" s="2" t="str">
        <f t="shared" si="86"/>
        <v/>
      </c>
      <c r="M366" s="6" t="str">
        <f>IF('1_text'!A366="","",'1_text'!A366)</f>
        <v>強盗</v>
      </c>
      <c r="N366" s="5" t="str">
        <f t="shared" si="87"/>
        <v/>
      </c>
      <c r="O366" s="1" t="str">
        <f t="shared" si="88"/>
        <v>&lt;/td&gt;&lt;td valign=top&gt;</v>
      </c>
      <c r="P366" s="6" t="str">
        <f>IF('1_text'!B366="","",'1_text'!B366)</f>
        <v>なんだおまえら。…ぬぉっ。</v>
      </c>
      <c r="Q366" s="3" t="str">
        <f t="shared" si="89"/>
        <v>&lt;/td&gt;&lt;/tr&gt;</v>
      </c>
      <c r="R366" s="7" t="str">
        <f t="shared" si="90"/>
        <v/>
      </c>
    </row>
    <row r="367" spans="1:18" x14ac:dyDescent="0.55000000000000004">
      <c r="A367" s="6">
        <v>1</v>
      </c>
      <c r="B367" s="6">
        <f t="shared" si="80"/>
        <v>1</v>
      </c>
      <c r="C367" s="4">
        <f t="shared" si="77"/>
        <v>1</v>
      </c>
      <c r="D367" s="5">
        <f t="shared" si="78"/>
        <v>0</v>
      </c>
      <c r="E367" s="1">
        <f t="shared" si="79"/>
        <v>0</v>
      </c>
      <c r="F367" s="2">
        <f t="shared" si="81"/>
        <v>0</v>
      </c>
      <c r="G367" s="3">
        <f t="shared" si="82"/>
        <v>0</v>
      </c>
      <c r="H367" s="7">
        <f t="shared" si="83"/>
        <v>0</v>
      </c>
      <c r="I367" s="4" t="str">
        <f t="shared" si="91"/>
        <v>&lt;tr&gt;&lt;td&gt;&amp;nbsp;&lt;/td&gt;&lt;td&gt;&lt;/td&gt;&lt;/tr&gt;</v>
      </c>
      <c r="J367" s="5" t="str">
        <f t="shared" si="84"/>
        <v/>
      </c>
      <c r="K367" s="1" t="str">
        <f t="shared" si="85"/>
        <v/>
      </c>
      <c r="L367" s="2" t="str">
        <f t="shared" si="86"/>
        <v/>
      </c>
      <c r="M367" s="6" t="str">
        <f>IF('1_text'!A367="","",'1_text'!A367)</f>
        <v/>
      </c>
      <c r="N367" s="5" t="str">
        <f t="shared" si="87"/>
        <v/>
      </c>
      <c r="O367" s="1" t="str">
        <f t="shared" si="88"/>
        <v/>
      </c>
      <c r="P367" s="6" t="str">
        <f>IF('1_text'!B367="","",'1_text'!B367)</f>
        <v/>
      </c>
      <c r="Q367" s="3" t="str">
        <f t="shared" si="89"/>
        <v/>
      </c>
      <c r="R367" s="7" t="str">
        <f t="shared" si="90"/>
        <v/>
      </c>
    </row>
    <row r="368" spans="1:18" x14ac:dyDescent="0.55000000000000004">
      <c r="A368" s="6">
        <v>1</v>
      </c>
      <c r="B368" s="6">
        <f t="shared" si="80"/>
        <v>1</v>
      </c>
      <c r="C368" s="4">
        <f t="shared" si="77"/>
        <v>0</v>
      </c>
      <c r="D368" s="5">
        <f t="shared" si="78"/>
        <v>0</v>
      </c>
      <c r="E368" s="1">
        <f t="shared" si="79"/>
        <v>1</v>
      </c>
      <c r="F368" s="2">
        <f t="shared" si="81"/>
        <v>0</v>
      </c>
      <c r="G368" s="3">
        <f t="shared" si="82"/>
        <v>0</v>
      </c>
      <c r="H368" s="7">
        <f t="shared" si="83"/>
        <v>0</v>
      </c>
      <c r="I368" s="4" t="str">
        <f t="shared" si="91"/>
        <v/>
      </c>
      <c r="J368" s="5" t="str">
        <f t="shared" si="84"/>
        <v/>
      </c>
      <c r="K368" s="1" t="str">
        <f t="shared" si="85"/>
        <v>&lt;tr&gt;&lt;td valign=top&gt;</v>
      </c>
      <c r="L368" s="2" t="str">
        <f t="shared" si="86"/>
        <v/>
      </c>
      <c r="M368" s="6" t="str">
        <f>IF('1_text'!A368="","",'1_text'!A368)</f>
        <v>女・おっさん・強盗</v>
      </c>
      <c r="N368" s="5" t="str">
        <f t="shared" si="87"/>
        <v/>
      </c>
      <c r="O368" s="1" t="str">
        <f t="shared" si="88"/>
        <v>&lt;/td&gt;&lt;td valign=top&gt;</v>
      </c>
      <c r="P368" s="6" t="str">
        <f>IF('1_text'!B368="","",'1_text'!B368)</f>
        <v>♪歌って　踊って　それだけで</v>
      </c>
      <c r="Q368" s="3" t="str">
        <f t="shared" si="89"/>
        <v/>
      </c>
      <c r="R368" s="7" t="str">
        <f t="shared" si="90"/>
        <v/>
      </c>
    </row>
    <row r="369" spans="1:18" x14ac:dyDescent="0.55000000000000004">
      <c r="A369" s="6">
        <v>1</v>
      </c>
      <c r="B369" s="6">
        <f t="shared" si="80"/>
        <v>1</v>
      </c>
      <c r="C369" s="4">
        <f t="shared" si="77"/>
        <v>0</v>
      </c>
      <c r="D369" s="5">
        <f t="shared" si="78"/>
        <v>0</v>
      </c>
      <c r="E369" s="1">
        <f t="shared" si="79"/>
        <v>0</v>
      </c>
      <c r="F369" s="2">
        <f t="shared" si="81"/>
        <v>1</v>
      </c>
      <c r="G369" s="3">
        <f t="shared" si="82"/>
        <v>0</v>
      </c>
      <c r="H369" s="7">
        <f t="shared" si="83"/>
        <v>1</v>
      </c>
      <c r="I369" s="4" t="str">
        <f t="shared" si="91"/>
        <v/>
      </c>
      <c r="J369" s="5" t="str">
        <f t="shared" si="84"/>
        <v/>
      </c>
      <c r="K369" s="1" t="str">
        <f t="shared" si="85"/>
        <v/>
      </c>
      <c r="L369" s="2" t="str">
        <f t="shared" si="86"/>
        <v>&lt;br /&gt;</v>
      </c>
      <c r="M369" s="6" t="str">
        <f>IF('1_text'!A369="","",'1_text'!A369)</f>
        <v/>
      </c>
      <c r="N369" s="5" t="str">
        <f t="shared" si="87"/>
        <v/>
      </c>
      <c r="O369" s="1" t="str">
        <f t="shared" si="88"/>
        <v/>
      </c>
      <c r="P369" s="6" t="str">
        <f>IF('1_text'!B369="","",'1_text'!B369)</f>
        <v>♪いいときもある</v>
      </c>
      <c r="Q369" s="3" t="str">
        <f t="shared" si="89"/>
        <v/>
      </c>
      <c r="R369" s="7" t="str">
        <f t="shared" si="90"/>
        <v>&lt;/td&gt;&lt;/tr&gt;</v>
      </c>
    </row>
    <row r="370" spans="1:18" x14ac:dyDescent="0.55000000000000004">
      <c r="A370" s="6">
        <v>1</v>
      </c>
      <c r="B370" s="6">
        <f t="shared" si="80"/>
        <v>1</v>
      </c>
      <c r="C370" s="4">
        <f t="shared" si="77"/>
        <v>1</v>
      </c>
      <c r="D370" s="5">
        <f t="shared" si="78"/>
        <v>0</v>
      </c>
      <c r="E370" s="1">
        <f t="shared" si="79"/>
        <v>0</v>
      </c>
      <c r="F370" s="2">
        <f t="shared" si="81"/>
        <v>0</v>
      </c>
      <c r="G370" s="3">
        <f t="shared" si="82"/>
        <v>0</v>
      </c>
      <c r="H370" s="7">
        <f t="shared" si="83"/>
        <v>0</v>
      </c>
      <c r="I370" s="4" t="str">
        <f t="shared" si="91"/>
        <v>&lt;tr&gt;&lt;td&gt;&amp;nbsp;&lt;/td&gt;&lt;td&gt;&lt;/td&gt;&lt;/tr&gt;</v>
      </c>
      <c r="J370" s="5" t="str">
        <f t="shared" si="84"/>
        <v/>
      </c>
      <c r="K370" s="1" t="str">
        <f t="shared" si="85"/>
        <v/>
      </c>
      <c r="L370" s="2" t="str">
        <f t="shared" si="86"/>
        <v/>
      </c>
      <c r="M370" s="6" t="str">
        <f>IF('1_text'!A370="","",'1_text'!A370)</f>
        <v/>
      </c>
      <c r="N370" s="5" t="str">
        <f t="shared" si="87"/>
        <v/>
      </c>
      <c r="O370" s="1" t="str">
        <f t="shared" si="88"/>
        <v/>
      </c>
      <c r="P370" s="6" t="str">
        <f>IF('1_text'!B370="","",'1_text'!B370)</f>
        <v/>
      </c>
      <c r="Q370" s="3" t="str">
        <f t="shared" si="89"/>
        <v/>
      </c>
      <c r="R370" s="7" t="str">
        <f t="shared" si="90"/>
        <v/>
      </c>
    </row>
    <row r="371" spans="1:18" x14ac:dyDescent="0.55000000000000004">
      <c r="A371" s="6">
        <v>1</v>
      </c>
      <c r="B371" s="6">
        <f t="shared" si="80"/>
        <v>1</v>
      </c>
      <c r="C371" s="4">
        <f t="shared" si="77"/>
        <v>0</v>
      </c>
      <c r="D371" s="5">
        <f t="shared" si="78"/>
        <v>1</v>
      </c>
      <c r="E371" s="1">
        <f t="shared" si="79"/>
        <v>0</v>
      </c>
      <c r="F371" s="2">
        <f t="shared" si="81"/>
        <v>0</v>
      </c>
      <c r="G371" s="3">
        <f t="shared" si="82"/>
        <v>0</v>
      </c>
      <c r="H371" s="7">
        <f t="shared" si="83"/>
        <v>0</v>
      </c>
      <c r="I371" s="4" t="str">
        <f t="shared" si="91"/>
        <v/>
      </c>
      <c r="J371" s="5" t="str">
        <f t="shared" si="84"/>
        <v>&lt;tr&gt;&lt;td colspan=2 valign=top&gt;</v>
      </c>
      <c r="K371" s="1" t="str">
        <f t="shared" si="85"/>
        <v/>
      </c>
      <c r="L371" s="2" t="str">
        <f t="shared" si="86"/>
        <v/>
      </c>
      <c r="M371" s="6" t="str">
        <f>IF('1_text'!A371="","",'1_text'!A371)</f>
        <v>場転。</v>
      </c>
      <c r="N371" s="5" t="str">
        <f t="shared" si="87"/>
        <v>&lt;/td&gt;&lt;td&gt;&lt;/td&gt;&lt;tr&gt;</v>
      </c>
      <c r="O371" s="1" t="str">
        <f t="shared" si="88"/>
        <v/>
      </c>
      <c r="P371" s="6" t="str">
        <f>IF('1_text'!B371="","",'1_text'!B371)</f>
        <v/>
      </c>
      <c r="Q371" s="3" t="str">
        <f t="shared" si="89"/>
        <v/>
      </c>
      <c r="R371" s="7" t="str">
        <f t="shared" si="90"/>
        <v/>
      </c>
    </row>
    <row r="372" spans="1:18" x14ac:dyDescent="0.55000000000000004">
      <c r="A372" s="6">
        <v>1</v>
      </c>
      <c r="B372" s="6">
        <f t="shared" si="80"/>
        <v>1</v>
      </c>
      <c r="C372" s="4">
        <f t="shared" si="77"/>
        <v>0</v>
      </c>
      <c r="D372" s="5">
        <f t="shared" si="78"/>
        <v>1</v>
      </c>
      <c r="E372" s="1">
        <f t="shared" si="79"/>
        <v>0</v>
      </c>
      <c r="F372" s="2">
        <f t="shared" si="81"/>
        <v>0</v>
      </c>
      <c r="G372" s="3">
        <f t="shared" si="82"/>
        <v>0</v>
      </c>
      <c r="H372" s="7">
        <f t="shared" si="83"/>
        <v>0</v>
      </c>
      <c r="I372" s="4" t="str">
        <f t="shared" si="91"/>
        <v/>
      </c>
      <c r="J372" s="5" t="str">
        <f t="shared" si="84"/>
        <v>&lt;tr&gt;&lt;td colspan=2 valign=top&gt;</v>
      </c>
      <c r="K372" s="1" t="str">
        <f t="shared" si="85"/>
        <v/>
      </c>
      <c r="L372" s="2" t="str">
        <f t="shared" si="86"/>
        <v/>
      </c>
      <c r="M372" s="6" t="str">
        <f>IF('1_text'!A372="","",'1_text'!A372)</f>
        <v>クララが出てくる。</v>
      </c>
      <c r="N372" s="5" t="str">
        <f t="shared" si="87"/>
        <v>&lt;/td&gt;&lt;td&gt;&lt;/td&gt;&lt;tr&gt;</v>
      </c>
      <c r="O372" s="1" t="str">
        <f t="shared" si="88"/>
        <v/>
      </c>
      <c r="P372" s="6" t="str">
        <f>IF('1_text'!B372="","",'1_text'!B372)</f>
        <v/>
      </c>
      <c r="Q372" s="3" t="str">
        <f t="shared" si="89"/>
        <v/>
      </c>
      <c r="R372" s="7" t="str">
        <f t="shared" si="90"/>
        <v/>
      </c>
    </row>
    <row r="373" spans="1:18" x14ac:dyDescent="0.55000000000000004">
      <c r="A373" s="6">
        <v>1</v>
      </c>
      <c r="B373" s="6">
        <f t="shared" si="80"/>
        <v>1</v>
      </c>
      <c r="C373" s="4">
        <f t="shared" si="77"/>
        <v>1</v>
      </c>
      <c r="D373" s="5">
        <f t="shared" si="78"/>
        <v>0</v>
      </c>
      <c r="E373" s="1">
        <f t="shared" si="79"/>
        <v>0</v>
      </c>
      <c r="F373" s="2">
        <f t="shared" si="81"/>
        <v>0</v>
      </c>
      <c r="G373" s="3">
        <f t="shared" si="82"/>
        <v>0</v>
      </c>
      <c r="H373" s="7">
        <f t="shared" si="83"/>
        <v>0</v>
      </c>
      <c r="I373" s="4" t="str">
        <f t="shared" si="91"/>
        <v>&lt;tr&gt;&lt;td&gt;&amp;nbsp;&lt;/td&gt;&lt;td&gt;&lt;/td&gt;&lt;/tr&gt;</v>
      </c>
      <c r="J373" s="5" t="str">
        <f t="shared" si="84"/>
        <v/>
      </c>
      <c r="K373" s="1" t="str">
        <f t="shared" si="85"/>
        <v/>
      </c>
      <c r="L373" s="2" t="str">
        <f t="shared" si="86"/>
        <v/>
      </c>
      <c r="M373" s="6" t="str">
        <f>IF('1_text'!A373="","",'1_text'!A373)</f>
        <v/>
      </c>
      <c r="N373" s="5" t="str">
        <f t="shared" si="87"/>
        <v/>
      </c>
      <c r="O373" s="1" t="str">
        <f t="shared" si="88"/>
        <v/>
      </c>
      <c r="P373" s="6" t="str">
        <f>IF('1_text'!B373="","",'1_text'!B373)</f>
        <v/>
      </c>
      <c r="Q373" s="3" t="str">
        <f t="shared" si="89"/>
        <v/>
      </c>
      <c r="R373" s="7" t="str">
        <f t="shared" si="90"/>
        <v/>
      </c>
    </row>
    <row r="374" spans="1:18" x14ac:dyDescent="0.55000000000000004">
      <c r="A374" s="6">
        <v>1</v>
      </c>
      <c r="B374" s="6">
        <f t="shared" si="80"/>
        <v>1</v>
      </c>
      <c r="C374" s="4">
        <f t="shared" si="77"/>
        <v>0</v>
      </c>
      <c r="D374" s="5">
        <f t="shared" si="78"/>
        <v>0</v>
      </c>
      <c r="E374" s="1">
        <f t="shared" si="79"/>
        <v>1</v>
      </c>
      <c r="F374" s="2">
        <f t="shared" si="81"/>
        <v>0</v>
      </c>
      <c r="G374" s="3">
        <f t="shared" si="82"/>
        <v>1</v>
      </c>
      <c r="H374" s="7">
        <f t="shared" si="83"/>
        <v>0</v>
      </c>
      <c r="I374" s="4" t="str">
        <f t="shared" si="91"/>
        <v/>
      </c>
      <c r="J374" s="5" t="str">
        <f t="shared" si="84"/>
        <v/>
      </c>
      <c r="K374" s="1" t="str">
        <f t="shared" si="85"/>
        <v>&lt;tr&gt;&lt;td valign=top&gt;</v>
      </c>
      <c r="L374" s="2" t="str">
        <f t="shared" si="86"/>
        <v/>
      </c>
      <c r="M374" s="6" t="str">
        <f>IF('1_text'!A374="","",'1_text'!A374)</f>
        <v>クララ</v>
      </c>
      <c r="N374" s="5" t="str">
        <f t="shared" si="87"/>
        <v/>
      </c>
      <c r="O374" s="1" t="str">
        <f t="shared" si="88"/>
        <v>&lt;/td&gt;&lt;td valign=top&gt;</v>
      </c>
      <c r="P374" s="6" t="str">
        <f>IF('1_text'!B374="","",'1_text'!B374)</f>
        <v>クララです。(いきなり立って踊る)</v>
      </c>
      <c r="Q374" s="3" t="str">
        <f t="shared" si="89"/>
        <v>&lt;/td&gt;&lt;/tr&gt;</v>
      </c>
      <c r="R374" s="7" t="str">
        <f t="shared" si="90"/>
        <v/>
      </c>
    </row>
    <row r="375" spans="1:18" x14ac:dyDescent="0.55000000000000004">
      <c r="A375" s="6">
        <v>1</v>
      </c>
      <c r="B375" s="6">
        <f t="shared" si="80"/>
        <v>1</v>
      </c>
      <c r="C375" s="4">
        <f t="shared" si="77"/>
        <v>0</v>
      </c>
      <c r="D375" s="5">
        <f t="shared" si="78"/>
        <v>0</v>
      </c>
      <c r="E375" s="1">
        <f t="shared" si="79"/>
        <v>1</v>
      </c>
      <c r="F375" s="2">
        <f t="shared" si="81"/>
        <v>0</v>
      </c>
      <c r="G375" s="3">
        <f t="shared" si="82"/>
        <v>1</v>
      </c>
      <c r="H375" s="7">
        <f t="shared" si="83"/>
        <v>0</v>
      </c>
      <c r="I375" s="4" t="str">
        <f t="shared" si="91"/>
        <v/>
      </c>
      <c r="J375" s="5" t="str">
        <f t="shared" si="84"/>
        <v/>
      </c>
      <c r="K375" s="1" t="str">
        <f t="shared" si="85"/>
        <v>&lt;tr&gt;&lt;td valign=top&gt;</v>
      </c>
      <c r="L375" s="2" t="str">
        <f t="shared" si="86"/>
        <v/>
      </c>
      <c r="M375" s="6" t="str">
        <f>IF('1_text'!A375="","",'1_text'!A375)</f>
        <v>銀行強盗</v>
      </c>
      <c r="N375" s="5" t="str">
        <f t="shared" si="87"/>
        <v/>
      </c>
      <c r="O375" s="1" t="str">
        <f t="shared" si="88"/>
        <v>&lt;/td&gt;&lt;td valign=top&gt;</v>
      </c>
      <c r="P375" s="6" t="str">
        <f>IF('1_text'!B375="","",'1_text'!B375)</f>
        <v>クララが立った！</v>
      </c>
      <c r="Q375" s="3" t="str">
        <f t="shared" si="89"/>
        <v>&lt;/td&gt;&lt;/tr&gt;</v>
      </c>
      <c r="R375" s="7" t="str">
        <f t="shared" si="90"/>
        <v/>
      </c>
    </row>
    <row r="376" spans="1:18" x14ac:dyDescent="0.55000000000000004">
      <c r="A376" s="6">
        <v>1</v>
      </c>
      <c r="B376" s="6">
        <f t="shared" si="80"/>
        <v>1</v>
      </c>
      <c r="C376" s="4">
        <f t="shared" si="77"/>
        <v>1</v>
      </c>
      <c r="D376" s="5">
        <f t="shared" si="78"/>
        <v>0</v>
      </c>
      <c r="E376" s="1">
        <f t="shared" si="79"/>
        <v>0</v>
      </c>
      <c r="F376" s="2">
        <f t="shared" si="81"/>
        <v>0</v>
      </c>
      <c r="G376" s="3">
        <f t="shared" si="82"/>
        <v>0</v>
      </c>
      <c r="H376" s="7">
        <f t="shared" si="83"/>
        <v>0</v>
      </c>
      <c r="I376" s="4" t="str">
        <f t="shared" si="91"/>
        <v>&lt;tr&gt;&lt;td&gt;&amp;nbsp;&lt;/td&gt;&lt;td&gt;&lt;/td&gt;&lt;/tr&gt;</v>
      </c>
      <c r="J376" s="5" t="str">
        <f t="shared" si="84"/>
        <v/>
      </c>
      <c r="K376" s="1" t="str">
        <f t="shared" si="85"/>
        <v/>
      </c>
      <c r="L376" s="2" t="str">
        <f t="shared" si="86"/>
        <v/>
      </c>
      <c r="M376" s="6" t="str">
        <f>IF('1_text'!A376="","",'1_text'!A376)</f>
        <v/>
      </c>
      <c r="N376" s="5" t="str">
        <f t="shared" si="87"/>
        <v/>
      </c>
      <c r="O376" s="1" t="str">
        <f t="shared" si="88"/>
        <v/>
      </c>
      <c r="P376" s="6" t="str">
        <f>IF('1_text'!B376="","",'1_text'!B376)</f>
        <v/>
      </c>
      <c r="Q376" s="3" t="str">
        <f t="shared" si="89"/>
        <v/>
      </c>
      <c r="R376" s="7" t="str">
        <f t="shared" si="90"/>
        <v/>
      </c>
    </row>
    <row r="377" spans="1:18" x14ac:dyDescent="0.55000000000000004">
      <c r="A377" s="6">
        <v>1</v>
      </c>
      <c r="B377" s="6">
        <f t="shared" si="80"/>
        <v>1</v>
      </c>
      <c r="C377" s="4">
        <f t="shared" si="77"/>
        <v>0</v>
      </c>
      <c r="D377" s="5">
        <f t="shared" si="78"/>
        <v>0</v>
      </c>
      <c r="E377" s="1">
        <f t="shared" si="79"/>
        <v>1</v>
      </c>
      <c r="F377" s="2">
        <f t="shared" si="81"/>
        <v>0</v>
      </c>
      <c r="G377" s="3">
        <f t="shared" si="82"/>
        <v>0</v>
      </c>
      <c r="H377" s="7">
        <f t="shared" si="83"/>
        <v>0</v>
      </c>
      <c r="I377" s="4" t="str">
        <f t="shared" si="91"/>
        <v/>
      </c>
      <c r="J377" s="5" t="str">
        <f t="shared" si="84"/>
        <v/>
      </c>
      <c r="K377" s="1" t="str">
        <f t="shared" si="85"/>
        <v>&lt;tr&gt;&lt;td valign=top&gt;</v>
      </c>
      <c r="L377" s="2" t="str">
        <f t="shared" si="86"/>
        <v/>
      </c>
      <c r="M377" s="6" t="str">
        <f>IF('1_text'!A377="","",'1_text'!A377)</f>
        <v>女・おっさん・クララ</v>
      </c>
      <c r="N377" s="5" t="str">
        <f t="shared" si="87"/>
        <v/>
      </c>
      <c r="O377" s="1" t="str">
        <f t="shared" si="88"/>
        <v>&lt;/td&gt;&lt;td valign=top&gt;</v>
      </c>
      <c r="P377" s="6" t="str">
        <f>IF('1_text'!B377="","",'1_text'!B377)</f>
        <v>♪歌って　踊って　それだけで</v>
      </c>
      <c r="Q377" s="3" t="str">
        <f t="shared" si="89"/>
        <v/>
      </c>
      <c r="R377" s="7" t="str">
        <f t="shared" si="90"/>
        <v/>
      </c>
    </row>
    <row r="378" spans="1:18" x14ac:dyDescent="0.55000000000000004">
      <c r="A378" s="6">
        <v>1</v>
      </c>
      <c r="B378" s="6">
        <f t="shared" si="80"/>
        <v>1</v>
      </c>
      <c r="C378" s="4">
        <f t="shared" si="77"/>
        <v>0</v>
      </c>
      <c r="D378" s="5">
        <f t="shared" si="78"/>
        <v>0</v>
      </c>
      <c r="E378" s="1">
        <f t="shared" si="79"/>
        <v>0</v>
      </c>
      <c r="F378" s="2">
        <f t="shared" si="81"/>
        <v>1</v>
      </c>
      <c r="G378" s="3">
        <f t="shared" si="82"/>
        <v>0</v>
      </c>
      <c r="H378" s="7">
        <f t="shared" si="83"/>
        <v>1</v>
      </c>
      <c r="I378" s="4" t="str">
        <f t="shared" si="91"/>
        <v/>
      </c>
      <c r="J378" s="5" t="str">
        <f t="shared" si="84"/>
        <v/>
      </c>
      <c r="K378" s="1" t="str">
        <f t="shared" si="85"/>
        <v/>
      </c>
      <c r="L378" s="2" t="str">
        <f t="shared" si="86"/>
        <v>&lt;br /&gt;</v>
      </c>
      <c r="M378" s="6" t="str">
        <f>IF('1_text'!A378="","",'1_text'!A378)</f>
        <v/>
      </c>
      <c r="N378" s="5" t="str">
        <f t="shared" si="87"/>
        <v/>
      </c>
      <c r="O378" s="1" t="str">
        <f t="shared" si="88"/>
        <v/>
      </c>
      <c r="P378" s="6" t="str">
        <f>IF('1_text'!B378="","",'1_text'!B378)</f>
        <v>♪いいときもある</v>
      </c>
      <c r="Q378" s="3" t="str">
        <f t="shared" si="89"/>
        <v/>
      </c>
      <c r="R378" s="7" t="str">
        <f t="shared" si="90"/>
        <v>&lt;/td&gt;&lt;/tr&gt;</v>
      </c>
    </row>
    <row r="379" spans="1:18" x14ac:dyDescent="0.55000000000000004">
      <c r="A379" s="6">
        <v>1</v>
      </c>
      <c r="B379" s="6">
        <f t="shared" si="80"/>
        <v>1</v>
      </c>
      <c r="C379" s="4">
        <f t="shared" si="77"/>
        <v>1</v>
      </c>
      <c r="D379" s="5">
        <f t="shared" si="78"/>
        <v>0</v>
      </c>
      <c r="E379" s="1">
        <f t="shared" si="79"/>
        <v>0</v>
      </c>
      <c r="F379" s="2">
        <f t="shared" si="81"/>
        <v>0</v>
      </c>
      <c r="G379" s="3">
        <f t="shared" si="82"/>
        <v>0</v>
      </c>
      <c r="H379" s="7">
        <f t="shared" si="83"/>
        <v>0</v>
      </c>
      <c r="I379" s="4" t="str">
        <f t="shared" si="91"/>
        <v>&lt;tr&gt;&lt;td&gt;&amp;nbsp;&lt;/td&gt;&lt;td&gt;&lt;/td&gt;&lt;/tr&gt;</v>
      </c>
      <c r="J379" s="5" t="str">
        <f t="shared" si="84"/>
        <v/>
      </c>
      <c r="K379" s="1" t="str">
        <f t="shared" si="85"/>
        <v/>
      </c>
      <c r="L379" s="2" t="str">
        <f t="shared" si="86"/>
        <v/>
      </c>
      <c r="M379" s="6" t="str">
        <f>IF('1_text'!A379="","",'1_text'!A379)</f>
        <v/>
      </c>
      <c r="N379" s="5" t="str">
        <f t="shared" si="87"/>
        <v/>
      </c>
      <c r="O379" s="1" t="str">
        <f t="shared" si="88"/>
        <v/>
      </c>
      <c r="P379" s="6" t="str">
        <f>IF('1_text'!B379="","",'1_text'!B379)</f>
        <v/>
      </c>
      <c r="Q379" s="3" t="str">
        <f t="shared" si="89"/>
        <v/>
      </c>
      <c r="R379" s="7" t="str">
        <f t="shared" si="90"/>
        <v/>
      </c>
    </row>
    <row r="380" spans="1:18" x14ac:dyDescent="0.55000000000000004">
      <c r="A380" s="6">
        <v>1</v>
      </c>
      <c r="B380" s="6">
        <f t="shared" si="80"/>
        <v>1</v>
      </c>
      <c r="C380" s="4">
        <f t="shared" si="77"/>
        <v>0</v>
      </c>
      <c r="D380" s="5">
        <f t="shared" si="78"/>
        <v>0</v>
      </c>
      <c r="E380" s="1">
        <f t="shared" si="79"/>
        <v>1</v>
      </c>
      <c r="F380" s="2">
        <f t="shared" si="81"/>
        <v>0</v>
      </c>
      <c r="G380" s="3">
        <f t="shared" si="82"/>
        <v>1</v>
      </c>
      <c r="H380" s="7">
        <f t="shared" si="83"/>
        <v>0</v>
      </c>
      <c r="I380" s="4" t="str">
        <f t="shared" si="91"/>
        <v/>
      </c>
      <c r="J380" s="5" t="str">
        <f t="shared" si="84"/>
        <v/>
      </c>
      <c r="K380" s="1" t="str">
        <f t="shared" si="85"/>
        <v>&lt;tr&gt;&lt;td valign=top&gt;</v>
      </c>
      <c r="L380" s="2" t="str">
        <f t="shared" si="86"/>
        <v/>
      </c>
      <c r="M380" s="6" t="str">
        <f>IF('1_text'!A380="","",'1_text'!A380)</f>
        <v>女</v>
      </c>
      <c r="N380" s="5" t="str">
        <f t="shared" si="87"/>
        <v/>
      </c>
      <c r="O380" s="1" t="str">
        <f t="shared" si="88"/>
        <v>&lt;/td&gt;&lt;td valign=top&gt;</v>
      </c>
      <c r="P380" s="6" t="str">
        <f>IF('1_text'!B380="","",'1_text'!B380)</f>
        <v>やった。うれしい。こんなに人の役に立てるなんて。</v>
      </c>
      <c r="Q380" s="3" t="str">
        <f t="shared" si="89"/>
        <v>&lt;/td&gt;&lt;/tr&gt;</v>
      </c>
      <c r="R380" s="7" t="str">
        <f t="shared" si="90"/>
        <v/>
      </c>
    </row>
    <row r="381" spans="1:18" x14ac:dyDescent="0.55000000000000004">
      <c r="A381" s="6">
        <v>1</v>
      </c>
      <c r="B381" s="6">
        <f t="shared" si="80"/>
        <v>1</v>
      </c>
      <c r="C381" s="4">
        <f t="shared" si="77"/>
        <v>0</v>
      </c>
      <c r="D381" s="5">
        <f t="shared" si="78"/>
        <v>0</v>
      </c>
      <c r="E381" s="1">
        <f t="shared" si="79"/>
        <v>1</v>
      </c>
      <c r="F381" s="2">
        <f t="shared" si="81"/>
        <v>0</v>
      </c>
      <c r="G381" s="3">
        <f t="shared" si="82"/>
        <v>1</v>
      </c>
      <c r="H381" s="7">
        <f t="shared" si="83"/>
        <v>0</v>
      </c>
      <c r="I381" s="4" t="str">
        <f t="shared" si="91"/>
        <v/>
      </c>
      <c r="J381" s="5" t="str">
        <f t="shared" si="84"/>
        <v/>
      </c>
      <c r="K381" s="1" t="str">
        <f t="shared" si="85"/>
        <v>&lt;tr&gt;&lt;td valign=top&gt;</v>
      </c>
      <c r="L381" s="2" t="str">
        <f t="shared" si="86"/>
        <v/>
      </c>
      <c r="M381" s="6" t="str">
        <f>IF('1_text'!A381="","",'1_text'!A381)</f>
        <v>おっさん</v>
      </c>
      <c r="N381" s="5" t="str">
        <f t="shared" si="87"/>
        <v/>
      </c>
      <c r="O381" s="1" t="str">
        <f t="shared" si="88"/>
        <v>&lt;/td&gt;&lt;td valign=top&gt;</v>
      </c>
      <c r="P381" s="6" t="str">
        <f>IF('1_text'!B381="","",'1_text'!B381)</f>
        <v>これでお金でも稼げればなあ。</v>
      </c>
      <c r="Q381" s="3" t="str">
        <f t="shared" si="89"/>
        <v>&lt;/td&gt;&lt;/tr&gt;</v>
      </c>
      <c r="R381" s="7" t="str">
        <f t="shared" si="90"/>
        <v/>
      </c>
    </row>
    <row r="382" spans="1:18" x14ac:dyDescent="0.55000000000000004">
      <c r="A382" s="6">
        <v>1</v>
      </c>
      <c r="B382" s="6">
        <f t="shared" si="80"/>
        <v>1</v>
      </c>
      <c r="C382" s="4">
        <f t="shared" si="77"/>
        <v>0</v>
      </c>
      <c r="D382" s="5">
        <f t="shared" si="78"/>
        <v>0</v>
      </c>
      <c r="E382" s="1">
        <f t="shared" si="79"/>
        <v>1</v>
      </c>
      <c r="F382" s="2">
        <f t="shared" si="81"/>
        <v>0</v>
      </c>
      <c r="G382" s="3">
        <f t="shared" si="82"/>
        <v>1</v>
      </c>
      <c r="H382" s="7">
        <f t="shared" si="83"/>
        <v>0</v>
      </c>
      <c r="I382" s="4" t="str">
        <f t="shared" si="91"/>
        <v/>
      </c>
      <c r="J382" s="5" t="str">
        <f t="shared" si="84"/>
        <v/>
      </c>
      <c r="K382" s="1" t="str">
        <f t="shared" si="85"/>
        <v>&lt;tr&gt;&lt;td valign=top&gt;</v>
      </c>
      <c r="L382" s="2" t="str">
        <f t="shared" si="86"/>
        <v/>
      </c>
      <c r="M382" s="6" t="str">
        <f>IF('1_text'!A382="","",'1_text'!A382)</f>
        <v>女</v>
      </c>
      <c r="N382" s="5" t="str">
        <f t="shared" si="87"/>
        <v/>
      </c>
      <c r="O382" s="1" t="str">
        <f t="shared" si="88"/>
        <v>&lt;/td&gt;&lt;td valign=top&gt;</v>
      </c>
      <c r="P382" s="6" t="str">
        <f>IF('1_text'!B382="","",'1_text'!B382)</f>
        <v>贅沢言わないでよ。</v>
      </c>
      <c r="Q382" s="3" t="str">
        <f t="shared" si="89"/>
        <v>&lt;/td&gt;&lt;/tr&gt;</v>
      </c>
      <c r="R382" s="7" t="str">
        <f t="shared" si="90"/>
        <v/>
      </c>
    </row>
    <row r="383" spans="1:18" x14ac:dyDescent="0.55000000000000004">
      <c r="A383" s="6">
        <v>1</v>
      </c>
      <c r="B383" s="6">
        <f t="shared" si="80"/>
        <v>1</v>
      </c>
      <c r="C383" s="4">
        <f t="shared" si="77"/>
        <v>1</v>
      </c>
      <c r="D383" s="5">
        <f t="shared" si="78"/>
        <v>0</v>
      </c>
      <c r="E383" s="1">
        <f t="shared" si="79"/>
        <v>0</v>
      </c>
      <c r="F383" s="2">
        <f t="shared" si="81"/>
        <v>0</v>
      </c>
      <c r="G383" s="3">
        <f t="shared" si="82"/>
        <v>0</v>
      </c>
      <c r="H383" s="7">
        <f t="shared" si="83"/>
        <v>0</v>
      </c>
      <c r="I383" s="4" t="str">
        <f t="shared" si="91"/>
        <v>&lt;tr&gt;&lt;td&gt;&amp;nbsp;&lt;/td&gt;&lt;td&gt;&lt;/td&gt;&lt;/tr&gt;</v>
      </c>
      <c r="J383" s="5" t="str">
        <f t="shared" si="84"/>
        <v/>
      </c>
      <c r="K383" s="1" t="str">
        <f t="shared" si="85"/>
        <v/>
      </c>
      <c r="L383" s="2" t="str">
        <f t="shared" si="86"/>
        <v/>
      </c>
      <c r="M383" s="6" t="str">
        <f>IF('1_text'!A383="","",'1_text'!A383)</f>
        <v/>
      </c>
      <c r="N383" s="5" t="str">
        <f t="shared" si="87"/>
        <v/>
      </c>
      <c r="O383" s="1" t="str">
        <f t="shared" si="88"/>
        <v/>
      </c>
      <c r="P383" s="6" t="str">
        <f>IF('1_text'!B383="","",'1_text'!B383)</f>
        <v/>
      </c>
      <c r="Q383" s="3" t="str">
        <f t="shared" si="89"/>
        <v/>
      </c>
      <c r="R383" s="7" t="str">
        <f t="shared" si="90"/>
        <v/>
      </c>
    </row>
    <row r="384" spans="1:18" x14ac:dyDescent="0.55000000000000004">
      <c r="A384" s="6">
        <v>1</v>
      </c>
      <c r="B384" s="6">
        <f t="shared" si="80"/>
        <v>1</v>
      </c>
      <c r="C384" s="4">
        <f t="shared" si="77"/>
        <v>0</v>
      </c>
      <c r="D384" s="5">
        <f t="shared" si="78"/>
        <v>1</v>
      </c>
      <c r="E384" s="1">
        <f t="shared" si="79"/>
        <v>0</v>
      </c>
      <c r="F384" s="2">
        <f t="shared" si="81"/>
        <v>0</v>
      </c>
      <c r="G384" s="3">
        <f t="shared" si="82"/>
        <v>0</v>
      </c>
      <c r="H384" s="7">
        <f t="shared" si="83"/>
        <v>0</v>
      </c>
      <c r="I384" s="4" t="str">
        <f t="shared" si="91"/>
        <v/>
      </c>
      <c r="J384" s="5" t="str">
        <f t="shared" si="84"/>
        <v>&lt;tr&gt;&lt;td colspan=2 valign=top&gt;</v>
      </c>
      <c r="K384" s="1" t="str">
        <f t="shared" si="85"/>
        <v/>
      </c>
      <c r="L384" s="2" t="str">
        <f t="shared" si="86"/>
        <v/>
      </c>
      <c r="M384" s="6" t="str">
        <f>IF('1_text'!A384="","",'1_text'!A384)</f>
        <v>舞台袖からおひねりが飛んでくる。</v>
      </c>
      <c r="N384" s="5" t="str">
        <f t="shared" si="87"/>
        <v>&lt;/td&gt;&lt;td&gt;&lt;/td&gt;&lt;tr&gt;</v>
      </c>
      <c r="O384" s="1" t="str">
        <f t="shared" si="88"/>
        <v/>
      </c>
      <c r="P384" s="6" t="str">
        <f>IF('1_text'!B384="","",'1_text'!B384)</f>
        <v/>
      </c>
      <c r="Q384" s="3" t="str">
        <f t="shared" si="89"/>
        <v/>
      </c>
      <c r="R384" s="7" t="str">
        <f t="shared" si="90"/>
        <v/>
      </c>
    </row>
    <row r="385" spans="1:18" x14ac:dyDescent="0.55000000000000004">
      <c r="A385" s="6">
        <v>1</v>
      </c>
      <c r="B385" s="6">
        <f t="shared" si="80"/>
        <v>1</v>
      </c>
      <c r="C385" s="4">
        <f t="shared" si="77"/>
        <v>0</v>
      </c>
      <c r="D385" s="5">
        <f t="shared" si="78"/>
        <v>1</v>
      </c>
      <c r="E385" s="1">
        <f t="shared" si="79"/>
        <v>0</v>
      </c>
      <c r="F385" s="2">
        <f t="shared" si="81"/>
        <v>0</v>
      </c>
      <c r="G385" s="3">
        <f t="shared" si="82"/>
        <v>0</v>
      </c>
      <c r="H385" s="7">
        <f t="shared" si="83"/>
        <v>0</v>
      </c>
      <c r="I385" s="4" t="str">
        <f t="shared" si="91"/>
        <v/>
      </c>
      <c r="J385" s="5" t="str">
        <f t="shared" si="84"/>
        <v>&lt;tr&gt;&lt;td colspan=2 valign=top&gt;</v>
      </c>
      <c r="K385" s="1" t="str">
        <f t="shared" si="85"/>
        <v/>
      </c>
      <c r="L385" s="2" t="str">
        <f t="shared" si="86"/>
        <v/>
      </c>
      <c r="M385" s="6" t="str">
        <f>IF('1_text'!A385="","",'1_text'!A385)</f>
        <v>おひねりが降ってきてもいい。</v>
      </c>
      <c r="N385" s="5" t="str">
        <f t="shared" si="87"/>
        <v>&lt;/td&gt;&lt;td&gt;&lt;/td&gt;&lt;tr&gt;</v>
      </c>
      <c r="O385" s="1" t="str">
        <f t="shared" si="88"/>
        <v/>
      </c>
      <c r="P385" s="6" t="str">
        <f>IF('1_text'!B385="","",'1_text'!B385)</f>
        <v/>
      </c>
      <c r="Q385" s="3" t="str">
        <f t="shared" si="89"/>
        <v/>
      </c>
      <c r="R385" s="7" t="str">
        <f t="shared" si="90"/>
        <v/>
      </c>
    </row>
    <row r="386" spans="1:18" x14ac:dyDescent="0.55000000000000004">
      <c r="A386" s="6">
        <v>1</v>
      </c>
      <c r="B386" s="6">
        <f t="shared" si="80"/>
        <v>1</v>
      </c>
      <c r="C386" s="4">
        <f t="shared" ref="C386:C449" si="92">IF(AND(M386="",P386=""),1,0)</f>
        <v>1</v>
      </c>
      <c r="D386" s="5">
        <f t="shared" ref="D386:D449" si="93">IF(AND(M386&lt;&gt;"",P386=""),1,0)</f>
        <v>0</v>
      </c>
      <c r="E386" s="1">
        <f t="shared" ref="E386:E449" si="94">IF(AND(M386&lt;&gt;"",P386&lt;&gt;""),1,0)</f>
        <v>0</v>
      </c>
      <c r="F386" s="2">
        <f t="shared" si="81"/>
        <v>0</v>
      </c>
      <c r="G386" s="3">
        <f t="shared" si="82"/>
        <v>0</v>
      </c>
      <c r="H386" s="7">
        <f t="shared" si="83"/>
        <v>0</v>
      </c>
      <c r="I386" s="4" t="str">
        <f t="shared" si="91"/>
        <v>&lt;tr&gt;&lt;td&gt;&amp;nbsp;&lt;/td&gt;&lt;td&gt;&lt;/td&gt;&lt;/tr&gt;</v>
      </c>
      <c r="J386" s="5" t="str">
        <f t="shared" si="84"/>
        <v/>
      </c>
      <c r="K386" s="1" t="str">
        <f t="shared" si="85"/>
        <v/>
      </c>
      <c r="L386" s="2" t="str">
        <f t="shared" si="86"/>
        <v/>
      </c>
      <c r="M386" s="6" t="str">
        <f>IF('1_text'!A386="","",'1_text'!A386)</f>
        <v/>
      </c>
      <c r="N386" s="5" t="str">
        <f t="shared" si="87"/>
        <v/>
      </c>
      <c r="O386" s="1" t="str">
        <f t="shared" si="88"/>
        <v/>
      </c>
      <c r="P386" s="6" t="str">
        <f>IF('1_text'!B386="","",'1_text'!B386)</f>
        <v/>
      </c>
      <c r="Q386" s="3" t="str">
        <f t="shared" si="89"/>
        <v/>
      </c>
      <c r="R386" s="7" t="str">
        <f t="shared" si="90"/>
        <v/>
      </c>
    </row>
    <row r="387" spans="1:18" x14ac:dyDescent="0.55000000000000004">
      <c r="A387" s="6">
        <v>1</v>
      </c>
      <c r="B387" s="6">
        <f t="shared" ref="B387:B450" si="95">SUM(C387:F387)</f>
        <v>1</v>
      </c>
      <c r="C387" s="4">
        <f t="shared" si="92"/>
        <v>0</v>
      </c>
      <c r="D387" s="5">
        <f t="shared" si="93"/>
        <v>0</v>
      </c>
      <c r="E387" s="1">
        <f t="shared" si="94"/>
        <v>1</v>
      </c>
      <c r="F387" s="2">
        <f t="shared" ref="F387:F450" si="96">IF(AND(SUM(C387:E387)=0),1,0)</f>
        <v>0</v>
      </c>
      <c r="G387" s="3">
        <f t="shared" ref="G387:G450" si="97">IF(AND(E387=1,SUM(C388:E388)=1),1,0)</f>
        <v>1</v>
      </c>
      <c r="H387" s="7">
        <f t="shared" ref="H387:H450" si="98">IF(AND(F387=1,SUM(C388:E388)=1),1,0)</f>
        <v>0</v>
      </c>
      <c r="I387" s="4" t="str">
        <f t="shared" si="91"/>
        <v/>
      </c>
      <c r="J387" s="5" t="str">
        <f t="shared" ref="J387:J450" si="99">IF(D387=1,"&lt;tr&gt;&lt;td colspan=2 valign=top&gt;","")</f>
        <v/>
      </c>
      <c r="K387" s="1" t="str">
        <f t="shared" ref="K387:K450" si="100">IF(E387=1,"&lt;tr&gt;&lt;td valign=top&gt;","")</f>
        <v>&lt;tr&gt;&lt;td valign=top&gt;</v>
      </c>
      <c r="L387" s="2" t="str">
        <f t="shared" ref="L387:L419" si="101">IF(F387=1,"&lt;br /&gt;","")</f>
        <v/>
      </c>
      <c r="M387" s="6" t="str">
        <f>IF('1_text'!A387="","",'1_text'!A387)</f>
        <v>おっさん</v>
      </c>
      <c r="N387" s="5" t="str">
        <f t="shared" ref="N387:N450" si="102">IF(D387=1,"&lt;/td&gt;&lt;td&gt;&lt;/td&gt;&lt;tr&gt;","")</f>
        <v/>
      </c>
      <c r="O387" s="1" t="str">
        <f t="shared" ref="O387:O450" si="103">IF(E387=1,"&lt;/td&gt;&lt;td valign=top&gt;","")</f>
        <v>&lt;/td&gt;&lt;td valign=top&gt;</v>
      </c>
      <c r="P387" s="6" t="str">
        <f>IF('1_text'!B387="","",'1_text'!B387)</f>
        <v>おひねりだ！ おひねりだ！</v>
      </c>
      <c r="Q387" s="3" t="str">
        <f t="shared" ref="Q387:Q450" si="104">IF(G387=1,"&lt;/td&gt;&lt;/tr&gt;","")</f>
        <v>&lt;/td&gt;&lt;/tr&gt;</v>
      </c>
      <c r="R387" s="7" t="str">
        <f t="shared" ref="R387:R450" si="105">IF(H387=1,"&lt;/td&gt;&lt;/tr&gt;","")</f>
        <v/>
      </c>
    </row>
    <row r="388" spans="1:18" x14ac:dyDescent="0.55000000000000004">
      <c r="A388" s="6">
        <v>1</v>
      </c>
      <c r="B388" s="6">
        <f t="shared" si="95"/>
        <v>1</v>
      </c>
      <c r="C388" s="4">
        <f t="shared" si="92"/>
        <v>0</v>
      </c>
      <c r="D388" s="5">
        <f t="shared" si="93"/>
        <v>0</v>
      </c>
      <c r="E388" s="1">
        <f t="shared" si="94"/>
        <v>1</v>
      </c>
      <c r="F388" s="2">
        <f t="shared" si="96"/>
        <v>0</v>
      </c>
      <c r="G388" s="3">
        <f t="shared" si="97"/>
        <v>1</v>
      </c>
      <c r="H388" s="7">
        <f t="shared" si="98"/>
        <v>0</v>
      </c>
      <c r="I388" s="4" t="str">
        <f t="shared" ref="I388:I451" si="106">IF(C388=1,"&lt;tr&gt;&lt;td&gt;&amp;nbsp;&lt;/td&gt;&lt;td&gt;&lt;/td&gt;&lt;/tr&gt;","")</f>
        <v/>
      </c>
      <c r="J388" s="5" t="str">
        <f t="shared" si="99"/>
        <v/>
      </c>
      <c r="K388" s="1" t="str">
        <f t="shared" si="100"/>
        <v>&lt;tr&gt;&lt;td valign=top&gt;</v>
      </c>
      <c r="L388" s="2" t="str">
        <f t="shared" si="101"/>
        <v/>
      </c>
      <c r="M388" s="6" t="str">
        <f>IF('1_text'!A388="","",'1_text'!A388)</f>
        <v>女</v>
      </c>
      <c r="N388" s="5" t="str">
        <f t="shared" si="102"/>
        <v/>
      </c>
      <c r="O388" s="1" t="str">
        <f t="shared" si="103"/>
        <v>&lt;/td&gt;&lt;td valign=top&gt;</v>
      </c>
      <c r="P388" s="6" t="str">
        <f>IF('1_text'!B388="","",'1_text'!B388)</f>
        <v>パンと牛乳が買えるわ！</v>
      </c>
      <c r="Q388" s="3" t="str">
        <f t="shared" si="104"/>
        <v>&lt;/td&gt;&lt;/tr&gt;</v>
      </c>
      <c r="R388" s="7" t="str">
        <f t="shared" si="105"/>
        <v/>
      </c>
    </row>
    <row r="389" spans="1:18" x14ac:dyDescent="0.55000000000000004">
      <c r="A389" s="6">
        <v>1</v>
      </c>
      <c r="B389" s="6">
        <f t="shared" si="95"/>
        <v>1</v>
      </c>
      <c r="C389" s="4">
        <f t="shared" si="92"/>
        <v>0</v>
      </c>
      <c r="D389" s="5">
        <f t="shared" si="93"/>
        <v>0</v>
      </c>
      <c r="E389" s="1">
        <f t="shared" si="94"/>
        <v>1</v>
      </c>
      <c r="F389" s="2">
        <f t="shared" si="96"/>
        <v>0</v>
      </c>
      <c r="G389" s="3">
        <f t="shared" si="97"/>
        <v>1</v>
      </c>
      <c r="H389" s="7">
        <f t="shared" si="98"/>
        <v>0</v>
      </c>
      <c r="I389" s="4" t="str">
        <f t="shared" si="106"/>
        <v/>
      </c>
      <c r="J389" s="5" t="str">
        <f t="shared" si="99"/>
        <v/>
      </c>
      <c r="K389" s="1" t="str">
        <f t="shared" si="100"/>
        <v>&lt;tr&gt;&lt;td valign=top&gt;</v>
      </c>
      <c r="L389" s="2" t="str">
        <f t="shared" si="101"/>
        <v/>
      </c>
      <c r="M389" s="6" t="str">
        <f>IF('1_text'!A389="","",'1_text'!A389)</f>
        <v>おっさん</v>
      </c>
      <c r="N389" s="5" t="str">
        <f t="shared" si="102"/>
        <v/>
      </c>
      <c r="O389" s="1" t="str">
        <f t="shared" si="103"/>
        <v>&lt;/td&gt;&lt;td valign=top&gt;</v>
      </c>
      <c r="P389" s="6" t="str">
        <f>IF('1_text'!B389="","",'1_text'!B389)</f>
        <v>よかった、本当によかった。</v>
      </c>
      <c r="Q389" s="3" t="str">
        <f t="shared" si="104"/>
        <v>&lt;/td&gt;&lt;/tr&gt;</v>
      </c>
      <c r="R389" s="7" t="str">
        <f t="shared" si="105"/>
        <v/>
      </c>
    </row>
    <row r="390" spans="1:18" x14ac:dyDescent="0.55000000000000004">
      <c r="A390" s="6">
        <v>1</v>
      </c>
      <c r="B390" s="6">
        <f t="shared" si="95"/>
        <v>1</v>
      </c>
      <c r="C390" s="4">
        <f t="shared" si="92"/>
        <v>0</v>
      </c>
      <c r="D390" s="5">
        <f t="shared" si="93"/>
        <v>0</v>
      </c>
      <c r="E390" s="1">
        <f t="shared" si="94"/>
        <v>1</v>
      </c>
      <c r="F390" s="2">
        <f t="shared" si="96"/>
        <v>0</v>
      </c>
      <c r="G390" s="3">
        <f t="shared" si="97"/>
        <v>1</v>
      </c>
      <c r="H390" s="7">
        <f t="shared" si="98"/>
        <v>0</v>
      </c>
      <c r="I390" s="4" t="str">
        <f t="shared" si="106"/>
        <v/>
      </c>
      <c r="J390" s="5" t="str">
        <f t="shared" si="99"/>
        <v/>
      </c>
      <c r="K390" s="1" t="str">
        <f t="shared" si="100"/>
        <v>&lt;tr&gt;&lt;td valign=top&gt;</v>
      </c>
      <c r="L390" s="2" t="str">
        <f t="shared" si="101"/>
        <v/>
      </c>
      <c r="M390" s="6" t="str">
        <f>IF('1_text'!A390="","",'1_text'!A390)</f>
        <v>女</v>
      </c>
      <c r="N390" s="5" t="str">
        <f t="shared" si="102"/>
        <v/>
      </c>
      <c r="O390" s="1" t="str">
        <f t="shared" si="103"/>
        <v>&lt;/td&gt;&lt;td valign=top&gt;</v>
      </c>
      <c r="P390" s="6" t="str">
        <f>IF('1_text'!B390="","",'1_text'!B390)</f>
        <v>わたし、おじさんに会えてよかった。</v>
      </c>
      <c r="Q390" s="3" t="str">
        <f t="shared" si="104"/>
        <v>&lt;/td&gt;&lt;/tr&gt;</v>
      </c>
      <c r="R390" s="7" t="str">
        <f t="shared" si="105"/>
        <v/>
      </c>
    </row>
    <row r="391" spans="1:18" x14ac:dyDescent="0.55000000000000004">
      <c r="A391" s="6">
        <v>1</v>
      </c>
      <c r="B391" s="6">
        <f t="shared" si="95"/>
        <v>1</v>
      </c>
      <c r="C391" s="4">
        <f t="shared" si="92"/>
        <v>0</v>
      </c>
      <c r="D391" s="5">
        <f t="shared" si="93"/>
        <v>0</v>
      </c>
      <c r="E391" s="1">
        <f t="shared" si="94"/>
        <v>1</v>
      </c>
      <c r="F391" s="2">
        <f t="shared" si="96"/>
        <v>0</v>
      </c>
      <c r="G391" s="3">
        <f t="shared" si="97"/>
        <v>1</v>
      </c>
      <c r="H391" s="7">
        <f t="shared" si="98"/>
        <v>0</v>
      </c>
      <c r="I391" s="4" t="str">
        <f t="shared" si="106"/>
        <v/>
      </c>
      <c r="J391" s="5" t="str">
        <f t="shared" si="99"/>
        <v/>
      </c>
      <c r="K391" s="1" t="str">
        <f t="shared" si="100"/>
        <v>&lt;tr&gt;&lt;td valign=top&gt;</v>
      </c>
      <c r="L391" s="2" t="str">
        <f t="shared" si="101"/>
        <v/>
      </c>
      <c r="M391" s="6" t="str">
        <f>IF('1_text'!A391="","",'1_text'!A391)</f>
        <v>おっさん</v>
      </c>
      <c r="N391" s="5" t="str">
        <f t="shared" si="102"/>
        <v/>
      </c>
      <c r="O391" s="1" t="str">
        <f t="shared" si="103"/>
        <v>&lt;/td&gt;&lt;td valign=top&gt;</v>
      </c>
      <c r="P391" s="6" t="str">
        <f>IF('1_text'!B391="","",'1_text'!B391)</f>
        <v>俺は変過ぎてダメだと思ってた。</v>
      </c>
      <c r="Q391" s="3" t="str">
        <f t="shared" si="104"/>
        <v>&lt;/td&gt;&lt;/tr&gt;</v>
      </c>
      <c r="R391" s="7" t="str">
        <f t="shared" si="105"/>
        <v/>
      </c>
    </row>
    <row r="392" spans="1:18" x14ac:dyDescent="0.55000000000000004">
      <c r="A392" s="6">
        <v>1</v>
      </c>
      <c r="B392" s="6">
        <f t="shared" si="95"/>
        <v>1</v>
      </c>
      <c r="C392" s="4">
        <f t="shared" si="92"/>
        <v>0</v>
      </c>
      <c r="D392" s="5">
        <f t="shared" si="93"/>
        <v>0</v>
      </c>
      <c r="E392" s="1">
        <f t="shared" si="94"/>
        <v>1</v>
      </c>
      <c r="F392" s="2">
        <f t="shared" si="96"/>
        <v>0</v>
      </c>
      <c r="G392" s="3">
        <f t="shared" si="97"/>
        <v>1</v>
      </c>
      <c r="H392" s="7">
        <f t="shared" si="98"/>
        <v>0</v>
      </c>
      <c r="I392" s="4" t="str">
        <f t="shared" si="106"/>
        <v/>
      </c>
      <c r="J392" s="5" t="str">
        <f t="shared" si="99"/>
        <v/>
      </c>
      <c r="K392" s="1" t="str">
        <f t="shared" si="100"/>
        <v>&lt;tr&gt;&lt;td valign=top&gt;</v>
      </c>
      <c r="L392" s="2" t="str">
        <f t="shared" si="101"/>
        <v/>
      </c>
      <c r="M392" s="6" t="str">
        <f>IF('1_text'!A392="","",'1_text'!A392)</f>
        <v>女</v>
      </c>
      <c r="N392" s="5" t="str">
        <f t="shared" si="102"/>
        <v/>
      </c>
      <c r="O392" s="1" t="str">
        <f t="shared" si="103"/>
        <v>&lt;/td&gt;&lt;td valign=top&gt;</v>
      </c>
      <c r="P392" s="6" t="str">
        <f>IF('1_text'!B392="","",'1_text'!B392)</f>
        <v>でもそれは一人だったから。</v>
      </c>
      <c r="Q392" s="3" t="str">
        <f t="shared" si="104"/>
        <v>&lt;/td&gt;&lt;/tr&gt;</v>
      </c>
      <c r="R392" s="7" t="str">
        <f t="shared" si="105"/>
        <v/>
      </c>
    </row>
    <row r="393" spans="1:18" x14ac:dyDescent="0.55000000000000004">
      <c r="A393" s="6">
        <v>1</v>
      </c>
      <c r="B393" s="6">
        <f t="shared" si="95"/>
        <v>1</v>
      </c>
      <c r="C393" s="4">
        <f t="shared" si="92"/>
        <v>0</v>
      </c>
      <c r="D393" s="5">
        <f t="shared" si="93"/>
        <v>0</v>
      </c>
      <c r="E393" s="1">
        <f t="shared" si="94"/>
        <v>1</v>
      </c>
      <c r="F393" s="2">
        <f t="shared" si="96"/>
        <v>0</v>
      </c>
      <c r="G393" s="3">
        <f t="shared" si="97"/>
        <v>1</v>
      </c>
      <c r="H393" s="7">
        <f t="shared" si="98"/>
        <v>0</v>
      </c>
      <c r="I393" s="4" t="str">
        <f t="shared" si="106"/>
        <v/>
      </c>
      <c r="J393" s="5" t="str">
        <f t="shared" si="99"/>
        <v/>
      </c>
      <c r="K393" s="1" t="str">
        <f t="shared" si="100"/>
        <v>&lt;tr&gt;&lt;td valign=top&gt;</v>
      </c>
      <c r="L393" s="2" t="str">
        <f t="shared" si="101"/>
        <v/>
      </c>
      <c r="M393" s="6" t="str">
        <f>IF('1_text'!A393="","",'1_text'!A393)</f>
        <v>おっさん</v>
      </c>
      <c r="N393" s="5" t="str">
        <f t="shared" si="102"/>
        <v/>
      </c>
      <c r="O393" s="1" t="str">
        <f t="shared" si="103"/>
        <v>&lt;/td&gt;&lt;td valign=top&gt;</v>
      </c>
      <c r="P393" s="6" t="str">
        <f>IF('1_text'!B393="","",'1_text'!B393)</f>
        <v>いけそうだな。二人なら。</v>
      </c>
      <c r="Q393" s="3" t="str">
        <f t="shared" si="104"/>
        <v>&lt;/td&gt;&lt;/tr&gt;</v>
      </c>
      <c r="R393" s="7" t="str">
        <f t="shared" si="105"/>
        <v/>
      </c>
    </row>
    <row r="394" spans="1:18" x14ac:dyDescent="0.55000000000000004">
      <c r="A394" s="6">
        <v>1</v>
      </c>
      <c r="B394" s="6">
        <f t="shared" si="95"/>
        <v>1</v>
      </c>
      <c r="C394" s="4">
        <f t="shared" si="92"/>
        <v>0</v>
      </c>
      <c r="D394" s="5">
        <f t="shared" si="93"/>
        <v>0</v>
      </c>
      <c r="E394" s="1">
        <f t="shared" si="94"/>
        <v>1</v>
      </c>
      <c r="F394" s="2">
        <f t="shared" si="96"/>
        <v>0</v>
      </c>
      <c r="G394" s="3">
        <f t="shared" si="97"/>
        <v>0</v>
      </c>
      <c r="H394" s="7">
        <f t="shared" si="98"/>
        <v>0</v>
      </c>
      <c r="I394" s="4" t="str">
        <f t="shared" si="106"/>
        <v/>
      </c>
      <c r="J394" s="5" t="str">
        <f t="shared" si="99"/>
        <v/>
      </c>
      <c r="K394" s="1" t="str">
        <f t="shared" si="100"/>
        <v>&lt;tr&gt;&lt;td valign=top&gt;</v>
      </c>
      <c r="L394" s="2" t="str">
        <f t="shared" si="101"/>
        <v/>
      </c>
      <c r="M394" s="6" t="str">
        <f>IF('1_text'!A394="","",'1_text'!A394)</f>
        <v>女</v>
      </c>
      <c r="N394" s="5" t="str">
        <f t="shared" si="102"/>
        <v/>
      </c>
      <c r="O394" s="1" t="str">
        <f t="shared" si="103"/>
        <v>&lt;/td&gt;&lt;td valign=top&gt;</v>
      </c>
      <c r="P394" s="6" t="str">
        <f>IF('1_text'!B394="","",'1_text'!B394)</f>
        <v>うん。</v>
      </c>
      <c r="Q394" s="3" t="str">
        <f t="shared" si="104"/>
        <v/>
      </c>
      <c r="R394" s="7" t="str">
        <f t="shared" si="105"/>
        <v/>
      </c>
    </row>
    <row r="395" spans="1:18" x14ac:dyDescent="0.55000000000000004">
      <c r="A395" s="6">
        <v>1</v>
      </c>
      <c r="B395" s="6">
        <f t="shared" si="95"/>
        <v>1</v>
      </c>
      <c r="C395" s="4">
        <f t="shared" si="92"/>
        <v>0</v>
      </c>
      <c r="D395" s="5">
        <f t="shared" si="93"/>
        <v>0</v>
      </c>
      <c r="E395" s="1">
        <f t="shared" si="94"/>
        <v>0</v>
      </c>
      <c r="F395" s="2">
        <f t="shared" si="96"/>
        <v>1</v>
      </c>
      <c r="G395" s="3">
        <f t="shared" si="97"/>
        <v>0</v>
      </c>
      <c r="H395" s="7">
        <f t="shared" si="98"/>
        <v>0</v>
      </c>
      <c r="I395" s="4" t="str">
        <f t="shared" si="106"/>
        <v/>
      </c>
      <c r="J395" s="5" t="str">
        <f t="shared" si="99"/>
        <v/>
      </c>
      <c r="K395" s="1" t="str">
        <f t="shared" si="100"/>
        <v/>
      </c>
      <c r="L395" s="2" t="str">
        <f t="shared" si="101"/>
        <v>&lt;br /&gt;</v>
      </c>
      <c r="M395" s="6" t="str">
        <f>IF('1_text'!A395="","",'1_text'!A395)</f>
        <v/>
      </c>
      <c r="N395" s="5" t="str">
        <f t="shared" si="102"/>
        <v/>
      </c>
      <c r="O395" s="1" t="str">
        <f t="shared" si="103"/>
        <v/>
      </c>
      <c r="P395" s="6" t="str">
        <f>IF('1_text'!B395="","",'1_text'!B395)</f>
        <v>♪歌って　踊って　それだけで</v>
      </c>
      <c r="Q395" s="3" t="str">
        <f t="shared" si="104"/>
        <v/>
      </c>
      <c r="R395" s="7" t="str">
        <f t="shared" si="105"/>
        <v/>
      </c>
    </row>
    <row r="396" spans="1:18" x14ac:dyDescent="0.55000000000000004">
      <c r="A396" s="6">
        <v>1</v>
      </c>
      <c r="B396" s="6">
        <f t="shared" si="95"/>
        <v>1</v>
      </c>
      <c r="C396" s="4">
        <f t="shared" si="92"/>
        <v>0</v>
      </c>
      <c r="D396" s="5">
        <f t="shared" si="93"/>
        <v>0</v>
      </c>
      <c r="E396" s="1">
        <f t="shared" si="94"/>
        <v>0</v>
      </c>
      <c r="F396" s="2">
        <f t="shared" si="96"/>
        <v>1</v>
      </c>
      <c r="G396" s="3">
        <f t="shared" si="97"/>
        <v>0</v>
      </c>
      <c r="H396" s="7">
        <f t="shared" si="98"/>
        <v>0</v>
      </c>
      <c r="I396" s="4" t="str">
        <f t="shared" si="106"/>
        <v/>
      </c>
      <c r="J396" s="5" t="str">
        <f t="shared" si="99"/>
        <v/>
      </c>
      <c r="K396" s="1" t="str">
        <f t="shared" si="100"/>
        <v/>
      </c>
      <c r="L396" s="2" t="str">
        <f t="shared" si="101"/>
        <v>&lt;br /&gt;</v>
      </c>
      <c r="M396" s="6" t="str">
        <f>IF('1_text'!A396="","",'1_text'!A396)</f>
        <v/>
      </c>
      <c r="N396" s="5" t="str">
        <f t="shared" si="102"/>
        <v/>
      </c>
      <c r="O396" s="1" t="str">
        <f t="shared" si="103"/>
        <v/>
      </c>
      <c r="P396" s="6" t="str">
        <f>IF('1_text'!B396="","",'1_text'!B396)</f>
        <v>♪いいときもある</v>
      </c>
      <c r="Q396" s="3" t="str">
        <f t="shared" si="104"/>
        <v/>
      </c>
      <c r="R396" s="7" t="str">
        <f t="shared" si="105"/>
        <v/>
      </c>
    </row>
    <row r="397" spans="1:18" x14ac:dyDescent="0.55000000000000004">
      <c r="A397" s="6">
        <v>1</v>
      </c>
      <c r="B397" s="6">
        <f t="shared" si="95"/>
        <v>1</v>
      </c>
      <c r="C397" s="4">
        <f t="shared" si="92"/>
        <v>0</v>
      </c>
      <c r="D397" s="5">
        <f t="shared" si="93"/>
        <v>0</v>
      </c>
      <c r="E397" s="1">
        <f t="shared" si="94"/>
        <v>0</v>
      </c>
      <c r="F397" s="2">
        <f t="shared" si="96"/>
        <v>1</v>
      </c>
      <c r="G397" s="3">
        <f t="shared" si="97"/>
        <v>0</v>
      </c>
      <c r="H397" s="7">
        <f t="shared" si="98"/>
        <v>0</v>
      </c>
      <c r="I397" s="4" t="str">
        <f t="shared" si="106"/>
        <v/>
      </c>
      <c r="J397" s="5" t="str">
        <f t="shared" si="99"/>
        <v/>
      </c>
      <c r="K397" s="1" t="str">
        <f t="shared" si="100"/>
        <v/>
      </c>
      <c r="L397" s="2" t="str">
        <f t="shared" si="101"/>
        <v>&lt;br /&gt;</v>
      </c>
      <c r="M397" s="6" t="str">
        <f>IF('1_text'!A397="","",'1_text'!A397)</f>
        <v/>
      </c>
      <c r="N397" s="5" t="str">
        <f t="shared" si="102"/>
        <v/>
      </c>
      <c r="O397" s="1" t="str">
        <f t="shared" si="103"/>
        <v/>
      </c>
      <c r="P397" s="6" t="str">
        <f>IF('1_text'!B397="","",'1_text'!B397)</f>
        <v>♪歌って　踊って　それだけしか</v>
      </c>
      <c r="Q397" s="3" t="str">
        <f t="shared" si="104"/>
        <v/>
      </c>
      <c r="R397" s="7" t="str">
        <f t="shared" si="105"/>
        <v/>
      </c>
    </row>
    <row r="398" spans="1:18" x14ac:dyDescent="0.55000000000000004">
      <c r="A398" s="6">
        <v>1</v>
      </c>
      <c r="B398" s="6">
        <f t="shared" si="95"/>
        <v>1</v>
      </c>
      <c r="C398" s="4">
        <f t="shared" si="92"/>
        <v>0</v>
      </c>
      <c r="D398" s="5">
        <f t="shared" si="93"/>
        <v>0</v>
      </c>
      <c r="E398" s="1">
        <f t="shared" si="94"/>
        <v>0</v>
      </c>
      <c r="F398" s="2">
        <f t="shared" si="96"/>
        <v>1</v>
      </c>
      <c r="G398" s="3">
        <f t="shared" si="97"/>
        <v>0</v>
      </c>
      <c r="H398" s="7">
        <f t="shared" si="98"/>
        <v>0</v>
      </c>
      <c r="I398" s="4" t="str">
        <f t="shared" si="106"/>
        <v/>
      </c>
      <c r="J398" s="5" t="str">
        <f t="shared" si="99"/>
        <v/>
      </c>
      <c r="K398" s="1" t="str">
        <f t="shared" si="100"/>
        <v/>
      </c>
      <c r="L398" s="2" t="str">
        <f t="shared" si="101"/>
        <v>&lt;br /&gt;</v>
      </c>
      <c r="M398" s="6" t="str">
        <f>IF('1_text'!A398="","",'1_text'!A398)</f>
        <v/>
      </c>
      <c r="N398" s="5" t="str">
        <f t="shared" si="102"/>
        <v/>
      </c>
      <c r="O398" s="1" t="str">
        <f t="shared" si="103"/>
        <v/>
      </c>
      <c r="P398" s="6" t="str">
        <f>IF('1_text'!B398="","",'1_text'!B398)</f>
        <v>♪できなかった</v>
      </c>
      <c r="Q398" s="3" t="str">
        <f t="shared" si="104"/>
        <v/>
      </c>
      <c r="R398" s="7" t="str">
        <f t="shared" si="105"/>
        <v/>
      </c>
    </row>
    <row r="399" spans="1:18" x14ac:dyDescent="0.55000000000000004">
      <c r="A399" s="6">
        <v>1</v>
      </c>
      <c r="B399" s="6">
        <f t="shared" si="95"/>
        <v>1</v>
      </c>
      <c r="C399" s="4">
        <f t="shared" si="92"/>
        <v>0</v>
      </c>
      <c r="D399" s="5">
        <f t="shared" si="93"/>
        <v>0</v>
      </c>
      <c r="E399" s="1">
        <f t="shared" si="94"/>
        <v>0</v>
      </c>
      <c r="F399" s="2">
        <f t="shared" si="96"/>
        <v>1</v>
      </c>
      <c r="G399" s="3">
        <f t="shared" si="97"/>
        <v>0</v>
      </c>
      <c r="H399" s="7">
        <f t="shared" si="98"/>
        <v>0</v>
      </c>
      <c r="I399" s="4" t="str">
        <f t="shared" si="106"/>
        <v/>
      </c>
      <c r="J399" s="5" t="str">
        <f t="shared" si="99"/>
        <v/>
      </c>
      <c r="K399" s="1" t="str">
        <f t="shared" si="100"/>
        <v/>
      </c>
      <c r="L399" s="2" t="str">
        <f t="shared" si="101"/>
        <v>&lt;br /&gt;</v>
      </c>
      <c r="M399" s="6" t="str">
        <f>IF('1_text'!A399="","",'1_text'!A399)</f>
        <v/>
      </c>
      <c r="N399" s="5" t="str">
        <f t="shared" si="102"/>
        <v/>
      </c>
      <c r="O399" s="1" t="str">
        <f t="shared" si="103"/>
        <v/>
      </c>
      <c r="P399" s="6" t="str">
        <f>IF('1_text'!B399="","",'1_text'!B399)</f>
        <v>♪だから　これからも</v>
      </c>
      <c r="Q399" s="3" t="str">
        <f t="shared" si="104"/>
        <v/>
      </c>
      <c r="R399" s="7" t="str">
        <f t="shared" si="105"/>
        <v/>
      </c>
    </row>
    <row r="400" spans="1:18" x14ac:dyDescent="0.55000000000000004">
      <c r="A400" s="6">
        <v>1</v>
      </c>
      <c r="B400" s="6">
        <f t="shared" si="95"/>
        <v>1</v>
      </c>
      <c r="C400" s="4">
        <f t="shared" si="92"/>
        <v>0</v>
      </c>
      <c r="D400" s="5">
        <f t="shared" si="93"/>
        <v>0</v>
      </c>
      <c r="E400" s="1">
        <f t="shared" si="94"/>
        <v>0</v>
      </c>
      <c r="F400" s="2">
        <f t="shared" si="96"/>
        <v>1</v>
      </c>
      <c r="G400" s="3">
        <f t="shared" si="97"/>
        <v>0</v>
      </c>
      <c r="H400" s="7">
        <f t="shared" si="98"/>
        <v>1</v>
      </c>
      <c r="I400" s="4" t="str">
        <f t="shared" si="106"/>
        <v/>
      </c>
      <c r="J400" s="5" t="str">
        <f t="shared" si="99"/>
        <v/>
      </c>
      <c r="K400" s="1" t="str">
        <f t="shared" si="100"/>
        <v/>
      </c>
      <c r="L400" s="2" t="str">
        <f t="shared" si="101"/>
        <v>&lt;br /&gt;</v>
      </c>
      <c r="M400" s="6" t="str">
        <f>IF('1_text'!A400="","",'1_text'!A400)</f>
        <v/>
      </c>
      <c r="N400" s="5" t="str">
        <f t="shared" si="102"/>
        <v/>
      </c>
      <c r="O400" s="1" t="str">
        <f t="shared" si="103"/>
        <v/>
      </c>
      <c r="P400" s="6" t="str">
        <f>IF('1_text'!B400="","",'1_text'!B400)</f>
        <v>♪歌って　踊って　生きていく</v>
      </c>
      <c r="Q400" s="3" t="str">
        <f t="shared" si="104"/>
        <v/>
      </c>
      <c r="R400" s="7" t="str">
        <f t="shared" si="105"/>
        <v>&lt;/td&gt;&lt;/tr&gt;</v>
      </c>
    </row>
    <row r="401" spans="1:18" x14ac:dyDescent="0.55000000000000004">
      <c r="A401" s="6">
        <v>1</v>
      </c>
      <c r="B401" s="6">
        <f t="shared" si="95"/>
        <v>1</v>
      </c>
      <c r="C401" s="4">
        <f t="shared" si="92"/>
        <v>1</v>
      </c>
      <c r="D401" s="5">
        <f t="shared" si="93"/>
        <v>0</v>
      </c>
      <c r="E401" s="1">
        <f t="shared" si="94"/>
        <v>0</v>
      </c>
      <c r="F401" s="2">
        <f t="shared" si="96"/>
        <v>0</v>
      </c>
      <c r="G401" s="3">
        <f t="shared" si="97"/>
        <v>0</v>
      </c>
      <c r="H401" s="7">
        <f t="shared" si="98"/>
        <v>0</v>
      </c>
      <c r="I401" s="4" t="str">
        <f t="shared" si="106"/>
        <v>&lt;tr&gt;&lt;td&gt;&amp;nbsp;&lt;/td&gt;&lt;td&gt;&lt;/td&gt;&lt;/tr&gt;</v>
      </c>
      <c r="J401" s="5" t="str">
        <f t="shared" si="99"/>
        <v/>
      </c>
      <c r="K401" s="1" t="str">
        <f t="shared" si="100"/>
        <v/>
      </c>
      <c r="L401" s="2" t="str">
        <f t="shared" si="101"/>
        <v/>
      </c>
      <c r="M401" s="6" t="str">
        <f>IF('1_text'!A401="","",'1_text'!A401)</f>
        <v/>
      </c>
      <c r="N401" s="5" t="str">
        <f t="shared" si="102"/>
        <v/>
      </c>
      <c r="O401" s="1" t="str">
        <f t="shared" si="103"/>
        <v/>
      </c>
      <c r="P401" s="6" t="str">
        <f>IF('1_text'!B401="","",'1_text'!B401)</f>
        <v/>
      </c>
      <c r="Q401" s="3" t="str">
        <f t="shared" si="104"/>
        <v/>
      </c>
      <c r="R401" s="7" t="str">
        <f t="shared" si="105"/>
        <v/>
      </c>
    </row>
    <row r="402" spans="1:18" x14ac:dyDescent="0.55000000000000004">
      <c r="A402" s="6">
        <v>1</v>
      </c>
      <c r="B402" s="6">
        <f t="shared" si="95"/>
        <v>1</v>
      </c>
      <c r="C402" s="4">
        <f t="shared" si="92"/>
        <v>0</v>
      </c>
      <c r="D402" s="5">
        <f t="shared" si="93"/>
        <v>1</v>
      </c>
      <c r="E402" s="1">
        <f t="shared" si="94"/>
        <v>0</v>
      </c>
      <c r="F402" s="2">
        <f t="shared" si="96"/>
        <v>0</v>
      </c>
      <c r="G402" s="3">
        <f t="shared" si="97"/>
        <v>0</v>
      </c>
      <c r="H402" s="7">
        <f t="shared" si="98"/>
        <v>0</v>
      </c>
      <c r="I402" s="4" t="str">
        <f t="shared" si="106"/>
        <v/>
      </c>
      <c r="J402" s="5" t="str">
        <f t="shared" si="99"/>
        <v>&lt;tr&gt;&lt;td colspan=2 valign=top&gt;</v>
      </c>
      <c r="K402" s="1" t="str">
        <f t="shared" si="100"/>
        <v/>
      </c>
      <c r="L402" s="2" t="str">
        <f t="shared" si="101"/>
        <v/>
      </c>
      <c r="M402" s="6" t="str">
        <f>IF('1_text'!A402="","",'1_text'!A402)</f>
        <v>＜♪歌って踊って生きていく・おわり＞</v>
      </c>
      <c r="N402" s="5" t="str">
        <f t="shared" si="102"/>
        <v>&lt;/td&gt;&lt;td&gt;&lt;/td&gt;&lt;tr&gt;</v>
      </c>
      <c r="O402" s="1" t="str">
        <f t="shared" si="103"/>
        <v/>
      </c>
      <c r="P402" s="6" t="str">
        <f>IF('1_text'!B402="","",'1_text'!B402)</f>
        <v/>
      </c>
      <c r="Q402" s="3" t="str">
        <f t="shared" si="104"/>
        <v/>
      </c>
      <c r="R402" s="7" t="str">
        <f t="shared" si="105"/>
        <v/>
      </c>
    </row>
    <row r="403" spans="1:18" x14ac:dyDescent="0.55000000000000004">
      <c r="A403" s="6">
        <v>1</v>
      </c>
      <c r="B403" s="6">
        <f t="shared" si="95"/>
        <v>1</v>
      </c>
      <c r="C403" s="4">
        <f t="shared" si="92"/>
        <v>1</v>
      </c>
      <c r="D403" s="5">
        <f t="shared" si="93"/>
        <v>0</v>
      </c>
      <c r="E403" s="1">
        <f t="shared" si="94"/>
        <v>0</v>
      </c>
      <c r="F403" s="2">
        <f t="shared" si="96"/>
        <v>0</v>
      </c>
      <c r="G403" s="3">
        <f t="shared" si="97"/>
        <v>0</v>
      </c>
      <c r="H403" s="7">
        <f t="shared" si="98"/>
        <v>0</v>
      </c>
      <c r="I403" s="4" t="str">
        <f t="shared" si="106"/>
        <v>&lt;tr&gt;&lt;td&gt;&amp;nbsp;&lt;/td&gt;&lt;td&gt;&lt;/td&gt;&lt;/tr&gt;</v>
      </c>
      <c r="J403" s="5" t="str">
        <f t="shared" si="99"/>
        <v/>
      </c>
      <c r="K403" s="1" t="str">
        <f t="shared" si="100"/>
        <v/>
      </c>
      <c r="L403" s="2" t="str">
        <f t="shared" si="101"/>
        <v/>
      </c>
      <c r="M403" s="6" t="str">
        <f>IF('1_text'!A403="","",'1_text'!A403)</f>
        <v/>
      </c>
      <c r="N403" s="5" t="str">
        <f t="shared" si="102"/>
        <v/>
      </c>
      <c r="O403" s="1" t="str">
        <f t="shared" si="103"/>
        <v/>
      </c>
      <c r="P403" s="6" t="str">
        <f>IF('1_text'!B403="","",'1_text'!B403)</f>
        <v/>
      </c>
      <c r="Q403" s="3" t="str">
        <f t="shared" si="104"/>
        <v/>
      </c>
      <c r="R403" s="7" t="str">
        <f t="shared" si="105"/>
        <v/>
      </c>
    </row>
    <row r="404" spans="1:18" x14ac:dyDescent="0.55000000000000004">
      <c r="A404" s="6">
        <v>1</v>
      </c>
      <c r="B404" s="6">
        <f t="shared" si="95"/>
        <v>1</v>
      </c>
      <c r="C404" s="4">
        <f t="shared" si="92"/>
        <v>0</v>
      </c>
      <c r="D404" s="5">
        <f t="shared" si="93"/>
        <v>1</v>
      </c>
      <c r="E404" s="1">
        <f t="shared" si="94"/>
        <v>0</v>
      </c>
      <c r="F404" s="2">
        <f t="shared" si="96"/>
        <v>0</v>
      </c>
      <c r="G404" s="3">
        <f t="shared" si="97"/>
        <v>0</v>
      </c>
      <c r="H404" s="7">
        <f t="shared" si="98"/>
        <v>0</v>
      </c>
      <c r="I404" s="4" t="str">
        <f t="shared" si="106"/>
        <v/>
      </c>
      <c r="J404" s="5" t="str">
        <f t="shared" si="99"/>
        <v>&lt;tr&gt;&lt;td colspan=2 valign=top&gt;</v>
      </c>
      <c r="K404" s="1" t="str">
        <f t="shared" si="100"/>
        <v/>
      </c>
      <c r="L404" s="2" t="str">
        <f t="shared" si="101"/>
        <v/>
      </c>
      <c r="M404" s="6" t="str">
        <f>IF('1_text'!A404="","",'1_text'!A404)</f>
        <v>＜♪旅立ちの歌＞</v>
      </c>
      <c r="N404" s="5" t="str">
        <f t="shared" si="102"/>
        <v>&lt;/td&gt;&lt;td&gt;&lt;/td&gt;&lt;tr&gt;</v>
      </c>
      <c r="O404" s="1" t="str">
        <f t="shared" si="103"/>
        <v/>
      </c>
      <c r="P404" s="6" t="str">
        <f>IF('1_text'!B404="","",'1_text'!B404)</f>
        <v/>
      </c>
      <c r="Q404" s="3" t="str">
        <f t="shared" si="104"/>
        <v/>
      </c>
      <c r="R404" s="7" t="str">
        <f t="shared" si="105"/>
        <v/>
      </c>
    </row>
    <row r="405" spans="1:18" x14ac:dyDescent="0.55000000000000004">
      <c r="A405" s="6">
        <v>1</v>
      </c>
      <c r="B405" s="6">
        <f t="shared" si="95"/>
        <v>1</v>
      </c>
      <c r="C405" s="4">
        <f t="shared" si="92"/>
        <v>0</v>
      </c>
      <c r="D405" s="5">
        <f t="shared" si="93"/>
        <v>0</v>
      </c>
      <c r="E405" s="1">
        <f t="shared" si="94"/>
        <v>1</v>
      </c>
      <c r="F405" s="2">
        <f t="shared" si="96"/>
        <v>0</v>
      </c>
      <c r="G405" s="3">
        <f t="shared" si="97"/>
        <v>0</v>
      </c>
      <c r="H405" s="7">
        <f t="shared" si="98"/>
        <v>0</v>
      </c>
      <c r="I405" s="4" t="str">
        <f t="shared" si="106"/>
        <v/>
      </c>
      <c r="J405" s="5" t="str">
        <f t="shared" si="99"/>
        <v/>
      </c>
      <c r="K405" s="1" t="str">
        <f t="shared" si="100"/>
        <v>&lt;tr&gt;&lt;td valign=top&gt;</v>
      </c>
      <c r="L405" s="2" t="str">
        <f t="shared" si="101"/>
        <v/>
      </c>
      <c r="M405" s="6" t="str">
        <f>IF('1_text'!A405="","",'1_text'!A405)</f>
        <v>コーラス</v>
      </c>
      <c r="N405" s="5" t="str">
        <f t="shared" si="102"/>
        <v/>
      </c>
      <c r="O405" s="1" t="str">
        <f t="shared" si="103"/>
        <v>&lt;/td&gt;&lt;td valign=top&gt;</v>
      </c>
      <c r="P405" s="6" t="str">
        <f>IF('1_text'!B405="","",'1_text'!B405)</f>
        <v>♪やりたいこと数えてみたらたくさんあるの</v>
      </c>
      <c r="Q405" s="3" t="str">
        <f t="shared" si="104"/>
        <v/>
      </c>
      <c r="R405" s="7" t="str">
        <f t="shared" si="105"/>
        <v/>
      </c>
    </row>
    <row r="406" spans="1:18" x14ac:dyDescent="0.55000000000000004">
      <c r="A406" s="6">
        <v>1</v>
      </c>
      <c r="B406" s="6">
        <f t="shared" si="95"/>
        <v>1</v>
      </c>
      <c r="C406" s="4">
        <f t="shared" si="92"/>
        <v>0</v>
      </c>
      <c r="D406" s="5">
        <f t="shared" si="93"/>
        <v>0</v>
      </c>
      <c r="E406" s="1">
        <f t="shared" si="94"/>
        <v>0</v>
      </c>
      <c r="F406" s="2">
        <f t="shared" si="96"/>
        <v>1</v>
      </c>
      <c r="G406" s="3">
        <f t="shared" si="97"/>
        <v>0</v>
      </c>
      <c r="H406" s="7">
        <f t="shared" si="98"/>
        <v>0</v>
      </c>
      <c r="I406" s="4" t="str">
        <f t="shared" si="106"/>
        <v/>
      </c>
      <c r="J406" s="5" t="str">
        <f t="shared" si="99"/>
        <v/>
      </c>
      <c r="K406" s="1" t="str">
        <f t="shared" si="100"/>
        <v/>
      </c>
      <c r="L406" s="2" t="str">
        <f t="shared" si="101"/>
        <v>&lt;br /&gt;</v>
      </c>
      <c r="M406" s="6" t="str">
        <f>IF('1_text'!A406="","",'1_text'!A406)</f>
        <v/>
      </c>
      <c r="N406" s="5" t="str">
        <f t="shared" si="102"/>
        <v/>
      </c>
      <c r="O406" s="1" t="str">
        <f t="shared" si="103"/>
        <v/>
      </c>
      <c r="P406" s="6" t="str">
        <f>IF('1_text'!B406="","",'1_text'!B406)</f>
        <v>♪できることだけ数えてみたらそんなにないの</v>
      </c>
      <c r="Q406" s="3" t="str">
        <f t="shared" si="104"/>
        <v/>
      </c>
      <c r="R406" s="7" t="str">
        <f t="shared" si="105"/>
        <v/>
      </c>
    </row>
    <row r="407" spans="1:18" x14ac:dyDescent="0.55000000000000004">
      <c r="A407" s="6">
        <v>1</v>
      </c>
      <c r="B407" s="6">
        <f t="shared" si="95"/>
        <v>1</v>
      </c>
      <c r="C407" s="4">
        <f t="shared" si="92"/>
        <v>0</v>
      </c>
      <c r="D407" s="5">
        <f t="shared" si="93"/>
        <v>0</v>
      </c>
      <c r="E407" s="1">
        <f t="shared" si="94"/>
        <v>0</v>
      </c>
      <c r="F407" s="2">
        <f t="shared" si="96"/>
        <v>1</v>
      </c>
      <c r="G407" s="3">
        <f t="shared" si="97"/>
        <v>0</v>
      </c>
      <c r="H407" s="7">
        <f t="shared" si="98"/>
        <v>0</v>
      </c>
      <c r="I407" s="4" t="str">
        <f t="shared" si="106"/>
        <v/>
      </c>
      <c r="J407" s="5" t="str">
        <f t="shared" si="99"/>
        <v/>
      </c>
      <c r="K407" s="1" t="str">
        <f t="shared" si="100"/>
        <v/>
      </c>
      <c r="L407" s="2" t="str">
        <f t="shared" si="101"/>
        <v>&lt;br /&gt;</v>
      </c>
      <c r="M407" s="6" t="str">
        <f>IF('1_text'!A407="","",'1_text'!A407)</f>
        <v/>
      </c>
      <c r="N407" s="5" t="str">
        <f t="shared" si="102"/>
        <v/>
      </c>
      <c r="O407" s="1" t="str">
        <f t="shared" si="103"/>
        <v/>
      </c>
      <c r="P407" s="6" t="str">
        <f>IF('1_text'!B407="","",'1_text'!B407)</f>
        <v>♪やらなきゃいけないことだったらたくさんあるの</v>
      </c>
      <c r="Q407" s="3" t="str">
        <f t="shared" si="104"/>
        <v/>
      </c>
      <c r="R407" s="7" t="str">
        <f t="shared" si="105"/>
        <v/>
      </c>
    </row>
    <row r="408" spans="1:18" x14ac:dyDescent="0.55000000000000004">
      <c r="A408" s="6">
        <v>1</v>
      </c>
      <c r="B408" s="6">
        <f t="shared" si="95"/>
        <v>1</v>
      </c>
      <c r="C408" s="4">
        <f t="shared" si="92"/>
        <v>0</v>
      </c>
      <c r="D408" s="5">
        <f t="shared" si="93"/>
        <v>0</v>
      </c>
      <c r="E408" s="1">
        <f t="shared" si="94"/>
        <v>0</v>
      </c>
      <c r="F408" s="2">
        <f t="shared" si="96"/>
        <v>1</v>
      </c>
      <c r="G408" s="3">
        <f t="shared" si="97"/>
        <v>0</v>
      </c>
      <c r="H408" s="7">
        <f t="shared" si="98"/>
        <v>1</v>
      </c>
      <c r="I408" s="4" t="str">
        <f t="shared" si="106"/>
        <v/>
      </c>
      <c r="J408" s="5" t="str">
        <f t="shared" si="99"/>
        <v/>
      </c>
      <c r="K408" s="1" t="str">
        <f t="shared" si="100"/>
        <v/>
      </c>
      <c r="L408" s="2" t="str">
        <f t="shared" si="101"/>
        <v>&lt;br /&gt;</v>
      </c>
      <c r="M408" s="6" t="str">
        <f>IF('1_text'!A408="","",'1_text'!A408)</f>
        <v/>
      </c>
      <c r="N408" s="5" t="str">
        <f t="shared" si="102"/>
        <v/>
      </c>
      <c r="O408" s="1" t="str">
        <f t="shared" si="103"/>
        <v/>
      </c>
      <c r="P408" s="6" t="str">
        <f>IF('1_text'!B408="","",'1_text'!B408)</f>
        <v>♪そんなにいっぱい考えられない</v>
      </c>
      <c r="Q408" s="3" t="str">
        <f t="shared" si="104"/>
        <v/>
      </c>
      <c r="R408" s="7" t="str">
        <f t="shared" si="105"/>
        <v>&lt;/td&gt;&lt;/tr&gt;</v>
      </c>
    </row>
    <row r="409" spans="1:18" x14ac:dyDescent="0.55000000000000004">
      <c r="A409" s="6">
        <v>1</v>
      </c>
      <c r="B409" s="6">
        <f t="shared" si="95"/>
        <v>1</v>
      </c>
      <c r="C409" s="4">
        <f t="shared" si="92"/>
        <v>1</v>
      </c>
      <c r="D409" s="5">
        <f t="shared" si="93"/>
        <v>0</v>
      </c>
      <c r="E409" s="1">
        <f t="shared" si="94"/>
        <v>0</v>
      </c>
      <c r="F409" s="2">
        <f t="shared" si="96"/>
        <v>0</v>
      </c>
      <c r="G409" s="3">
        <f t="shared" si="97"/>
        <v>0</v>
      </c>
      <c r="H409" s="7">
        <f t="shared" si="98"/>
        <v>0</v>
      </c>
      <c r="I409" s="4" t="str">
        <f t="shared" si="106"/>
        <v>&lt;tr&gt;&lt;td&gt;&amp;nbsp;&lt;/td&gt;&lt;td&gt;&lt;/td&gt;&lt;/tr&gt;</v>
      </c>
      <c r="J409" s="5" t="str">
        <f t="shared" si="99"/>
        <v/>
      </c>
      <c r="K409" s="1" t="str">
        <f t="shared" si="100"/>
        <v/>
      </c>
      <c r="L409" s="2" t="str">
        <f t="shared" si="101"/>
        <v/>
      </c>
      <c r="M409" s="6" t="str">
        <f>IF('1_text'!A409="","",'1_text'!A409)</f>
        <v/>
      </c>
      <c r="N409" s="5" t="str">
        <f t="shared" si="102"/>
        <v/>
      </c>
      <c r="O409" s="1" t="str">
        <f t="shared" si="103"/>
        <v/>
      </c>
      <c r="P409" s="6" t="str">
        <f>IF('1_text'!B409="","",'1_text'!B409)</f>
        <v/>
      </c>
      <c r="Q409" s="3" t="str">
        <f t="shared" si="104"/>
        <v/>
      </c>
      <c r="R409" s="7" t="str">
        <f t="shared" si="105"/>
        <v/>
      </c>
    </row>
    <row r="410" spans="1:18" x14ac:dyDescent="0.55000000000000004">
      <c r="A410" s="6">
        <v>1</v>
      </c>
      <c r="B410" s="6">
        <f t="shared" si="95"/>
        <v>1</v>
      </c>
      <c r="C410" s="4">
        <f t="shared" si="92"/>
        <v>0</v>
      </c>
      <c r="D410" s="5">
        <f t="shared" si="93"/>
        <v>0</v>
      </c>
      <c r="E410" s="1">
        <f t="shared" si="94"/>
        <v>1</v>
      </c>
      <c r="F410" s="2">
        <f t="shared" si="96"/>
        <v>0</v>
      </c>
      <c r="G410" s="3">
        <f t="shared" si="97"/>
        <v>0</v>
      </c>
      <c r="H410" s="7">
        <f t="shared" si="98"/>
        <v>0</v>
      </c>
      <c r="I410" s="4" t="str">
        <f t="shared" si="106"/>
        <v/>
      </c>
      <c r="J410" s="5" t="str">
        <f t="shared" si="99"/>
        <v/>
      </c>
      <c r="K410" s="1" t="str">
        <f t="shared" si="100"/>
        <v>&lt;tr&gt;&lt;td valign=top&gt;</v>
      </c>
      <c r="L410" s="2" t="str">
        <f t="shared" si="101"/>
        <v/>
      </c>
      <c r="M410" s="6" t="str">
        <f>IF('1_text'!A410="","",'1_text'!A410)</f>
        <v>コーラス</v>
      </c>
      <c r="N410" s="5" t="str">
        <f t="shared" si="102"/>
        <v/>
      </c>
      <c r="O410" s="1" t="str">
        <f t="shared" si="103"/>
        <v>&lt;/td&gt;&lt;td valign=top&gt;</v>
      </c>
      <c r="P410" s="6" t="str">
        <f>IF('1_text'!B410="","",'1_text'!B410)</f>
        <v>♪歌がすきで　だいすきで</v>
      </c>
      <c r="Q410" s="3" t="str">
        <f t="shared" si="104"/>
        <v/>
      </c>
      <c r="R410" s="7" t="str">
        <f t="shared" si="105"/>
        <v/>
      </c>
    </row>
    <row r="411" spans="1:18" x14ac:dyDescent="0.55000000000000004">
      <c r="A411" s="6">
        <v>1</v>
      </c>
      <c r="B411" s="6">
        <f t="shared" si="95"/>
        <v>1</v>
      </c>
      <c r="C411" s="4">
        <f t="shared" si="92"/>
        <v>0</v>
      </c>
      <c r="D411" s="5">
        <f t="shared" si="93"/>
        <v>0</v>
      </c>
      <c r="E411" s="1">
        <f t="shared" si="94"/>
        <v>0</v>
      </c>
      <c r="F411" s="2">
        <f t="shared" si="96"/>
        <v>1</v>
      </c>
      <c r="G411" s="3">
        <f t="shared" si="97"/>
        <v>0</v>
      </c>
      <c r="H411" s="7">
        <f t="shared" si="98"/>
        <v>1</v>
      </c>
      <c r="I411" s="4" t="str">
        <f t="shared" si="106"/>
        <v/>
      </c>
      <c r="J411" s="5" t="str">
        <f t="shared" si="99"/>
        <v/>
      </c>
      <c r="K411" s="1" t="str">
        <f t="shared" si="100"/>
        <v/>
      </c>
      <c r="L411" s="2" t="str">
        <f t="shared" si="101"/>
        <v>&lt;br /&gt;</v>
      </c>
      <c r="M411" s="6" t="str">
        <f>IF('1_text'!A411="","",'1_text'!A411)</f>
        <v/>
      </c>
      <c r="N411" s="5" t="str">
        <f t="shared" si="102"/>
        <v/>
      </c>
      <c r="O411" s="1" t="str">
        <f t="shared" si="103"/>
        <v/>
      </c>
      <c r="P411" s="6" t="str">
        <f>IF('1_text'!B411="","",'1_text'!B411)</f>
        <v>♪ずっと歌っていたくて</v>
      </c>
      <c r="Q411" s="3" t="str">
        <f t="shared" si="104"/>
        <v/>
      </c>
      <c r="R411" s="7" t="str">
        <f t="shared" si="105"/>
        <v>&lt;/td&gt;&lt;/tr&gt;</v>
      </c>
    </row>
    <row r="412" spans="1:18" x14ac:dyDescent="0.55000000000000004">
      <c r="A412" s="6">
        <v>1</v>
      </c>
      <c r="B412" s="6">
        <f t="shared" si="95"/>
        <v>1</v>
      </c>
      <c r="C412" s="4">
        <f t="shared" si="92"/>
        <v>1</v>
      </c>
      <c r="D412" s="5">
        <f t="shared" si="93"/>
        <v>0</v>
      </c>
      <c r="E412" s="1">
        <f t="shared" si="94"/>
        <v>0</v>
      </c>
      <c r="F412" s="2">
        <f t="shared" si="96"/>
        <v>0</v>
      </c>
      <c r="G412" s="3">
        <f t="shared" si="97"/>
        <v>0</v>
      </c>
      <c r="H412" s="7">
        <f t="shared" si="98"/>
        <v>0</v>
      </c>
      <c r="I412" s="4" t="str">
        <f t="shared" si="106"/>
        <v>&lt;tr&gt;&lt;td&gt;&amp;nbsp;&lt;/td&gt;&lt;td&gt;&lt;/td&gt;&lt;/tr&gt;</v>
      </c>
      <c r="J412" s="5" t="str">
        <f t="shared" si="99"/>
        <v/>
      </c>
      <c r="K412" s="1" t="str">
        <f t="shared" si="100"/>
        <v/>
      </c>
      <c r="L412" s="2" t="str">
        <f t="shared" si="101"/>
        <v/>
      </c>
      <c r="M412" s="6" t="str">
        <f>IF('1_text'!A412="","",'1_text'!A412)</f>
        <v/>
      </c>
      <c r="N412" s="5" t="str">
        <f t="shared" si="102"/>
        <v/>
      </c>
      <c r="O412" s="1" t="str">
        <f t="shared" si="103"/>
        <v/>
      </c>
      <c r="P412" s="6" t="str">
        <f>IF('1_text'!B412="","",'1_text'!B412)</f>
        <v/>
      </c>
      <c r="Q412" s="3" t="str">
        <f t="shared" si="104"/>
        <v/>
      </c>
      <c r="R412" s="7" t="str">
        <f t="shared" si="105"/>
        <v/>
      </c>
    </row>
    <row r="413" spans="1:18" x14ac:dyDescent="0.55000000000000004">
      <c r="A413" s="6">
        <v>1</v>
      </c>
      <c r="B413" s="6">
        <f t="shared" si="95"/>
        <v>1</v>
      </c>
      <c r="C413" s="4">
        <f t="shared" si="92"/>
        <v>0</v>
      </c>
      <c r="D413" s="5">
        <f t="shared" si="93"/>
        <v>0</v>
      </c>
      <c r="E413" s="1">
        <f t="shared" si="94"/>
        <v>1</v>
      </c>
      <c r="F413" s="2">
        <f t="shared" si="96"/>
        <v>0</v>
      </c>
      <c r="G413" s="3">
        <f t="shared" si="97"/>
        <v>0</v>
      </c>
      <c r="H413" s="7">
        <f t="shared" si="98"/>
        <v>0</v>
      </c>
      <c r="I413" s="4" t="str">
        <f t="shared" si="106"/>
        <v/>
      </c>
      <c r="J413" s="5" t="str">
        <f t="shared" si="99"/>
        <v/>
      </c>
      <c r="K413" s="1" t="str">
        <f t="shared" si="100"/>
        <v>&lt;tr&gt;&lt;td valign=top&gt;</v>
      </c>
      <c r="L413" s="2" t="str">
        <f t="shared" si="101"/>
        <v/>
      </c>
      <c r="M413" s="6" t="str">
        <f>IF('1_text'!A413="","",'1_text'!A413)</f>
        <v>コーラス</v>
      </c>
      <c r="N413" s="5" t="str">
        <f t="shared" si="102"/>
        <v/>
      </c>
      <c r="O413" s="1" t="str">
        <f t="shared" si="103"/>
        <v>&lt;/td&gt;&lt;td valign=top&gt;</v>
      </c>
      <c r="P413" s="6" t="str">
        <f>IF('1_text'!B413="","",'1_text'!B413)</f>
        <v>♪いつかはあきらめるかもしれない(I will say goodbye)</v>
      </c>
      <c r="Q413" s="3" t="str">
        <f t="shared" si="104"/>
        <v/>
      </c>
      <c r="R413" s="7" t="str">
        <f t="shared" si="105"/>
        <v/>
      </c>
    </row>
    <row r="414" spans="1:18" x14ac:dyDescent="0.55000000000000004">
      <c r="A414" s="6">
        <v>1</v>
      </c>
      <c r="B414" s="6">
        <f t="shared" si="95"/>
        <v>1</v>
      </c>
      <c r="C414" s="4">
        <f t="shared" si="92"/>
        <v>0</v>
      </c>
      <c r="D414" s="5">
        <f t="shared" si="93"/>
        <v>0</v>
      </c>
      <c r="E414" s="1">
        <f t="shared" si="94"/>
        <v>0</v>
      </c>
      <c r="F414" s="2">
        <f t="shared" si="96"/>
        <v>1</v>
      </c>
      <c r="G414" s="3">
        <f t="shared" si="97"/>
        <v>0</v>
      </c>
      <c r="H414" s="7">
        <f t="shared" si="98"/>
        <v>0</v>
      </c>
      <c r="I414" s="4" t="str">
        <f t="shared" si="106"/>
        <v/>
      </c>
      <c r="J414" s="5" t="str">
        <f t="shared" si="99"/>
        <v/>
      </c>
      <c r="K414" s="1" t="str">
        <f t="shared" si="100"/>
        <v/>
      </c>
      <c r="L414" s="2" t="str">
        <f t="shared" si="101"/>
        <v>&lt;br /&gt;</v>
      </c>
      <c r="M414" s="6" t="str">
        <f>IF('1_text'!A414="","",'1_text'!A414)</f>
        <v/>
      </c>
      <c r="N414" s="5" t="str">
        <f t="shared" si="102"/>
        <v/>
      </c>
      <c r="O414" s="1" t="str">
        <f t="shared" si="103"/>
        <v/>
      </c>
      <c r="P414" s="6" t="str">
        <f>IF('1_text'!B414="","",'1_text'!B414)</f>
        <v>♪いつかはあきらめるかもしれない(I will, will, will)</v>
      </c>
      <c r="Q414" s="3" t="str">
        <f t="shared" si="104"/>
        <v/>
      </c>
      <c r="R414" s="7" t="str">
        <f t="shared" si="105"/>
        <v/>
      </c>
    </row>
    <row r="415" spans="1:18" x14ac:dyDescent="0.55000000000000004">
      <c r="A415" s="6">
        <v>1</v>
      </c>
      <c r="B415" s="6">
        <f t="shared" si="95"/>
        <v>1</v>
      </c>
      <c r="C415" s="4">
        <f t="shared" si="92"/>
        <v>0</v>
      </c>
      <c r="D415" s="5">
        <f t="shared" si="93"/>
        <v>0</v>
      </c>
      <c r="E415" s="1">
        <f t="shared" si="94"/>
        <v>0</v>
      </c>
      <c r="F415" s="2">
        <f t="shared" si="96"/>
        <v>1</v>
      </c>
      <c r="G415" s="3">
        <f t="shared" si="97"/>
        <v>0</v>
      </c>
      <c r="H415" s="7">
        <f t="shared" si="98"/>
        <v>0</v>
      </c>
      <c r="I415" s="4" t="str">
        <f t="shared" si="106"/>
        <v/>
      </c>
      <c r="J415" s="5" t="str">
        <f t="shared" si="99"/>
        <v/>
      </c>
      <c r="K415" s="1" t="str">
        <f t="shared" si="100"/>
        <v/>
      </c>
      <c r="L415" s="2" t="str">
        <f t="shared" si="101"/>
        <v>&lt;br /&gt;</v>
      </c>
      <c r="M415" s="6" t="str">
        <f>IF('1_text'!A415="","",'1_text'!A415)</f>
        <v/>
      </c>
      <c r="N415" s="5" t="str">
        <f t="shared" si="102"/>
        <v/>
      </c>
      <c r="O415" s="1" t="str">
        <f t="shared" si="103"/>
        <v/>
      </c>
      <c r="P415" s="6" t="str">
        <f>IF('1_text'!B415="","",'1_text'!B415)</f>
        <v>♪それまでは(will say,)</v>
      </c>
      <c r="Q415" s="3" t="str">
        <f t="shared" si="104"/>
        <v/>
      </c>
      <c r="R415" s="7" t="str">
        <f t="shared" si="105"/>
        <v/>
      </c>
    </row>
    <row r="416" spans="1:18" x14ac:dyDescent="0.55000000000000004">
      <c r="A416" s="6">
        <v>1</v>
      </c>
      <c r="B416" s="6">
        <f t="shared" si="95"/>
        <v>1</v>
      </c>
      <c r="C416" s="4">
        <f t="shared" si="92"/>
        <v>0</v>
      </c>
      <c r="D416" s="5">
        <f t="shared" si="93"/>
        <v>0</v>
      </c>
      <c r="E416" s="1">
        <f t="shared" si="94"/>
        <v>0</v>
      </c>
      <c r="F416" s="2">
        <f t="shared" si="96"/>
        <v>1</v>
      </c>
      <c r="G416" s="3">
        <f t="shared" si="97"/>
        <v>0</v>
      </c>
      <c r="H416" s="7">
        <f t="shared" si="98"/>
        <v>1</v>
      </c>
      <c r="I416" s="4" t="str">
        <f t="shared" si="106"/>
        <v/>
      </c>
      <c r="J416" s="5" t="str">
        <f t="shared" si="99"/>
        <v/>
      </c>
      <c r="K416" s="1" t="str">
        <f t="shared" si="100"/>
        <v/>
      </c>
      <c r="L416" s="2" t="str">
        <f t="shared" si="101"/>
        <v>&lt;br /&gt;</v>
      </c>
      <c r="M416" s="6" t="str">
        <f>IF('1_text'!A416="","",'1_text'!A416)</f>
        <v/>
      </c>
      <c r="N416" s="5" t="str">
        <f t="shared" si="102"/>
        <v/>
      </c>
      <c r="O416" s="1" t="str">
        <f t="shared" si="103"/>
        <v/>
      </c>
      <c r="P416" s="6" t="str">
        <f>IF('1_text'!B416="","",'1_text'!B416)</f>
        <v>♪歌わせて(not now)</v>
      </c>
      <c r="Q416" s="3" t="str">
        <f t="shared" si="104"/>
        <v/>
      </c>
      <c r="R416" s="7" t="str">
        <f t="shared" si="105"/>
        <v>&lt;/td&gt;&lt;/tr&gt;</v>
      </c>
    </row>
    <row r="417" spans="1:18" x14ac:dyDescent="0.55000000000000004">
      <c r="A417" s="6">
        <v>1</v>
      </c>
      <c r="B417" s="6">
        <f t="shared" si="95"/>
        <v>1</v>
      </c>
      <c r="C417" s="4">
        <f t="shared" si="92"/>
        <v>1</v>
      </c>
      <c r="D417" s="5">
        <f t="shared" si="93"/>
        <v>0</v>
      </c>
      <c r="E417" s="1">
        <f t="shared" si="94"/>
        <v>0</v>
      </c>
      <c r="F417" s="2">
        <f t="shared" si="96"/>
        <v>0</v>
      </c>
      <c r="G417" s="3">
        <f t="shared" si="97"/>
        <v>0</v>
      </c>
      <c r="H417" s="7">
        <f t="shared" si="98"/>
        <v>0</v>
      </c>
      <c r="I417" s="4" t="str">
        <f t="shared" si="106"/>
        <v>&lt;tr&gt;&lt;td&gt;&amp;nbsp;&lt;/td&gt;&lt;td&gt;&lt;/td&gt;&lt;/tr&gt;</v>
      </c>
      <c r="J417" s="5" t="str">
        <f t="shared" si="99"/>
        <v/>
      </c>
      <c r="K417" s="1" t="str">
        <f t="shared" si="100"/>
        <v/>
      </c>
      <c r="L417" s="2" t="str">
        <f t="shared" si="101"/>
        <v/>
      </c>
      <c r="M417" s="6" t="str">
        <f>IF('1_text'!A417="","",'1_text'!A417)</f>
        <v/>
      </c>
      <c r="N417" s="5" t="str">
        <f t="shared" si="102"/>
        <v/>
      </c>
      <c r="O417" s="1" t="str">
        <f t="shared" si="103"/>
        <v/>
      </c>
      <c r="P417" s="6" t="str">
        <f>IF('1_text'!B417="","",'1_text'!B417)</f>
        <v/>
      </c>
      <c r="Q417" s="3" t="str">
        <f t="shared" si="104"/>
        <v/>
      </c>
      <c r="R417" s="7" t="str">
        <f t="shared" si="105"/>
        <v/>
      </c>
    </row>
    <row r="418" spans="1:18" x14ac:dyDescent="0.55000000000000004">
      <c r="A418" s="6">
        <v>1</v>
      </c>
      <c r="B418" s="6">
        <f t="shared" si="95"/>
        <v>1</v>
      </c>
      <c r="C418" s="4">
        <f t="shared" si="92"/>
        <v>0</v>
      </c>
      <c r="D418" s="5">
        <f t="shared" si="93"/>
        <v>1</v>
      </c>
      <c r="E418" s="1">
        <f t="shared" si="94"/>
        <v>0</v>
      </c>
      <c r="F418" s="2">
        <f t="shared" si="96"/>
        <v>0</v>
      </c>
      <c r="G418" s="3">
        <f t="shared" si="97"/>
        <v>0</v>
      </c>
      <c r="H418" s="7">
        <f t="shared" si="98"/>
        <v>0</v>
      </c>
      <c r="I418" s="4" t="str">
        <f t="shared" si="106"/>
        <v/>
      </c>
      <c r="J418" s="5" t="str">
        <f t="shared" si="99"/>
        <v>&lt;tr&gt;&lt;td colspan=2 valign=top&gt;</v>
      </c>
      <c r="K418" s="1" t="str">
        <f t="shared" si="100"/>
        <v/>
      </c>
      <c r="L418" s="2" t="str">
        <f t="shared" si="101"/>
        <v/>
      </c>
      <c r="M418" s="6" t="str">
        <f>IF('1_text'!A418="","",'1_text'!A418)</f>
        <v>終劇</v>
      </c>
      <c r="N418" s="5" t="str">
        <f t="shared" si="102"/>
        <v>&lt;/td&gt;&lt;td&gt;&lt;/td&gt;&lt;tr&gt;</v>
      </c>
      <c r="O418" s="1" t="str">
        <f t="shared" si="103"/>
        <v/>
      </c>
      <c r="P418" s="6" t="str">
        <f>IF('1_text'!B418="","",'1_text'!B418)</f>
        <v/>
      </c>
      <c r="Q418" s="3" t="str">
        <f t="shared" si="104"/>
        <v/>
      </c>
      <c r="R418" s="7" t="str">
        <f t="shared" si="105"/>
        <v/>
      </c>
    </row>
    <row r="419" spans="1:18" x14ac:dyDescent="0.55000000000000004">
      <c r="A419" s="6">
        <v>1</v>
      </c>
      <c r="B419" s="6">
        <f t="shared" si="95"/>
        <v>1</v>
      </c>
      <c r="C419" s="4">
        <f t="shared" si="92"/>
        <v>1</v>
      </c>
      <c r="D419" s="5">
        <f t="shared" si="93"/>
        <v>0</v>
      </c>
      <c r="E419" s="1">
        <f t="shared" si="94"/>
        <v>0</v>
      </c>
      <c r="F419" s="2">
        <f t="shared" si="96"/>
        <v>0</v>
      </c>
      <c r="G419" s="3">
        <f t="shared" si="97"/>
        <v>0</v>
      </c>
      <c r="H419" s="7">
        <f t="shared" si="98"/>
        <v>0</v>
      </c>
      <c r="I419" s="4" t="str">
        <f t="shared" si="106"/>
        <v>&lt;tr&gt;&lt;td&gt;&amp;nbsp;&lt;/td&gt;&lt;td&gt;&lt;/td&gt;&lt;/tr&gt;</v>
      </c>
      <c r="J419" s="5" t="str">
        <f t="shared" si="99"/>
        <v/>
      </c>
      <c r="K419" s="1" t="str">
        <f t="shared" si="100"/>
        <v/>
      </c>
      <c r="L419" s="2" t="str">
        <f t="shared" si="101"/>
        <v/>
      </c>
      <c r="M419" s="6" t="str">
        <f>IF('1_text'!A419="","",'1_text'!A419)</f>
        <v/>
      </c>
      <c r="N419" s="5" t="str">
        <f t="shared" si="102"/>
        <v/>
      </c>
      <c r="O419" s="1" t="str">
        <f t="shared" si="103"/>
        <v/>
      </c>
      <c r="P419" s="6" t="str">
        <f>IF('1_text'!B419="","",'1_text'!B419)</f>
        <v/>
      </c>
      <c r="Q419" s="3" t="str">
        <f t="shared" si="104"/>
        <v/>
      </c>
      <c r="R419" s="7" t="str">
        <f t="shared" si="105"/>
        <v/>
      </c>
    </row>
  </sheetData>
  <autoFilter ref="A1:Q461"/>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0"/>
  <sheetViews>
    <sheetView tabSelected="1" topLeftCell="A403" zoomScale="90" zoomScaleNormal="90" workbookViewId="0">
      <selection sqref="A1:E420"/>
    </sheetView>
  </sheetViews>
  <sheetFormatPr defaultRowHeight="18" x14ac:dyDescent="0.55000000000000004"/>
  <cols>
    <col min="1" max="1" width="29.83203125" style="1" bestFit="1" customWidth="1"/>
    <col min="2" max="2" width="22.6640625" style="1" customWidth="1"/>
    <col min="3" max="3" width="21.25" style="1" bestFit="1" customWidth="1"/>
    <col min="4" max="4" width="16.6640625" style="1" customWidth="1"/>
    <col min="5" max="5" width="11.5" style="1" bestFit="1" customWidth="1"/>
  </cols>
  <sheetData>
    <row r="1" spans="1:5" x14ac:dyDescent="0.55000000000000004">
      <c r="A1" s="8" t="s">
        <v>24</v>
      </c>
    </row>
    <row r="2" spans="1:5" x14ac:dyDescent="0.55000000000000004">
      <c r="A2" s="1" t="s">
        <v>16</v>
      </c>
    </row>
    <row r="3" spans="1:5" x14ac:dyDescent="0.55000000000000004">
      <c r="A3" s="1" t="str">
        <f>'2_henkan'!I2&amp;'2_henkan'!J2&amp;'2_henkan'!K2&amp;'2_henkan'!L2</f>
        <v>&lt;tr&gt;&lt;td colspan=2 valign=top&gt;</v>
      </c>
      <c r="B3" s="1" t="str">
        <f>'2_henkan'!M2</f>
        <v>明転。</v>
      </c>
      <c r="C3" s="1" t="str">
        <f>'2_henkan'!N2&amp;'2_henkan'!O2</f>
        <v>&lt;/td&gt;&lt;td&gt;&lt;/td&gt;&lt;tr&gt;</v>
      </c>
      <c r="D3" s="1" t="str">
        <f>'2_henkan'!P2</f>
        <v/>
      </c>
      <c r="E3" s="1" t="str">
        <f>'2_henkan'!Q2&amp;'2_henkan'!R2</f>
        <v/>
      </c>
    </row>
    <row r="4" spans="1:5" x14ac:dyDescent="0.55000000000000004">
      <c r="A4" s="1" t="str">
        <f>'2_henkan'!I3&amp;'2_henkan'!J3&amp;'2_henkan'!K3&amp;'2_henkan'!L3</f>
        <v>&lt;tr&gt;&lt;td colspan=2 valign=top&gt;</v>
      </c>
      <c r="B4" s="1" t="str">
        <f>'2_henkan'!M3</f>
        <v>田舎の駅のホームである。</v>
      </c>
      <c r="C4" s="1" t="str">
        <f>'2_henkan'!N3&amp;'2_henkan'!O3</f>
        <v>&lt;/td&gt;&lt;td&gt;&lt;/td&gt;&lt;tr&gt;</v>
      </c>
      <c r="D4" s="1" t="str">
        <f>'2_henkan'!P3</f>
        <v/>
      </c>
      <c r="E4" s="1" t="str">
        <f>'2_henkan'!Q3&amp;'2_henkan'!R3</f>
        <v/>
      </c>
    </row>
    <row r="5" spans="1:5" x14ac:dyDescent="0.55000000000000004">
      <c r="A5" s="1" t="str">
        <f>'2_henkan'!I4&amp;'2_henkan'!J4&amp;'2_henkan'!K4&amp;'2_henkan'!L4</f>
        <v>&lt;tr&gt;&lt;td colspan=2 valign=top&gt;</v>
      </c>
      <c r="B5" s="1" t="str">
        <f>'2_henkan'!M4</f>
        <v>女が1人立っている。大きい荷物。</v>
      </c>
      <c r="C5" s="1" t="str">
        <f>'2_henkan'!N4&amp;'2_henkan'!O4</f>
        <v>&lt;/td&gt;&lt;td&gt;&lt;/td&gt;&lt;tr&gt;</v>
      </c>
      <c r="D5" s="1" t="str">
        <f>'2_henkan'!P4</f>
        <v/>
      </c>
      <c r="E5" s="1" t="str">
        <f>'2_henkan'!Q4&amp;'2_henkan'!R4</f>
        <v/>
      </c>
    </row>
    <row r="6" spans="1:5" x14ac:dyDescent="0.55000000000000004">
      <c r="A6" s="1" t="str">
        <f>'2_henkan'!I5&amp;'2_henkan'!J5&amp;'2_henkan'!K5&amp;'2_henkan'!L5</f>
        <v>&lt;tr&gt;&lt;td colspan=2 valign=top&gt;</v>
      </c>
      <c r="B6" s="1" t="str">
        <f>'2_henkan'!M5</f>
        <v>その母が近くに立っている。</v>
      </c>
      <c r="C6" s="1" t="str">
        <f>'2_henkan'!N5&amp;'2_henkan'!O5</f>
        <v>&lt;/td&gt;&lt;td&gt;&lt;/td&gt;&lt;tr&gt;</v>
      </c>
      <c r="D6" s="1" t="str">
        <f>'2_henkan'!P5</f>
        <v/>
      </c>
      <c r="E6" s="1" t="str">
        <f>'2_henkan'!Q5&amp;'2_henkan'!R5</f>
        <v/>
      </c>
    </row>
    <row r="7" spans="1:5" x14ac:dyDescent="0.55000000000000004">
      <c r="A7" s="1" t="str">
        <f>'2_henkan'!I6&amp;'2_henkan'!J6&amp;'2_henkan'!K6&amp;'2_henkan'!L6</f>
        <v>&lt;tr&gt;&lt;td&gt;&amp;nbsp;&lt;/td&gt;&lt;td&gt;&lt;/td&gt;&lt;/tr&gt;</v>
      </c>
      <c r="B7" s="1" t="str">
        <f>'2_henkan'!M6</f>
        <v/>
      </c>
      <c r="C7" s="1" t="str">
        <f>'2_henkan'!N6&amp;'2_henkan'!O6</f>
        <v/>
      </c>
      <c r="D7" s="1" t="str">
        <f>'2_henkan'!P6</f>
        <v/>
      </c>
      <c r="E7" s="1" t="str">
        <f>'2_henkan'!Q6&amp;'2_henkan'!R6</f>
        <v/>
      </c>
    </row>
    <row r="8" spans="1:5" x14ac:dyDescent="0.55000000000000004">
      <c r="A8" s="1" t="str">
        <f>'2_henkan'!I7&amp;'2_henkan'!J7&amp;'2_henkan'!K7&amp;'2_henkan'!L7</f>
        <v>&lt;tr&gt;&lt;td valign=top&gt;</v>
      </c>
      <c r="B8" s="1" t="str">
        <f>'2_henkan'!M7</f>
        <v>女</v>
      </c>
      <c r="C8" s="1" t="str">
        <f>'2_henkan'!N7&amp;'2_henkan'!O7</f>
        <v>&lt;/td&gt;&lt;td valign=top&gt;</v>
      </c>
      <c r="D8" s="1" t="str">
        <f>'2_henkan'!P7</f>
        <v>あと二分。東京かあ。どんなところだろう。</v>
      </c>
      <c r="E8" s="1" t="str">
        <f>'2_henkan'!Q7&amp;'2_henkan'!R7</f>
        <v/>
      </c>
    </row>
    <row r="9" spans="1:5" x14ac:dyDescent="0.55000000000000004">
      <c r="A9" s="1" t="str">
        <f>'2_henkan'!I8&amp;'2_henkan'!J8&amp;'2_henkan'!K8&amp;'2_henkan'!L8</f>
        <v>&lt;br /&gt;</v>
      </c>
      <c r="B9" s="1" t="str">
        <f>'2_henkan'!M8</f>
        <v/>
      </c>
      <c r="C9" s="1" t="str">
        <f>'2_henkan'!N8&amp;'2_henkan'!O8</f>
        <v/>
      </c>
      <c r="D9" s="1" t="str">
        <f>'2_henkan'!P8</f>
        <v>気持ちが高ぶってきちゃった。</v>
      </c>
      <c r="E9" s="1" t="str">
        <f>'2_henkan'!Q8&amp;'2_henkan'!R8</f>
        <v>&lt;/td&gt;&lt;/tr&gt;</v>
      </c>
    </row>
    <row r="10" spans="1:5" x14ac:dyDescent="0.55000000000000004">
      <c r="A10" s="1" t="str">
        <f>'2_henkan'!I9&amp;'2_henkan'!J9&amp;'2_henkan'!K9&amp;'2_henkan'!L9</f>
        <v>&lt;tr&gt;&lt;td&gt;&amp;nbsp;&lt;/td&gt;&lt;td&gt;&lt;/td&gt;&lt;/tr&gt;</v>
      </c>
      <c r="B10" s="1" t="str">
        <f>'2_henkan'!M9</f>
        <v/>
      </c>
      <c r="C10" s="1" t="str">
        <f>'2_henkan'!N9&amp;'2_henkan'!O9</f>
        <v/>
      </c>
      <c r="D10" s="1" t="str">
        <f>'2_henkan'!P9</f>
        <v/>
      </c>
      <c r="E10" s="1" t="str">
        <f>'2_henkan'!Q9&amp;'2_henkan'!R9</f>
        <v/>
      </c>
    </row>
    <row r="11" spans="1:5" x14ac:dyDescent="0.55000000000000004">
      <c r="A11" s="1" t="str">
        <f>'2_henkan'!I10&amp;'2_henkan'!J10&amp;'2_henkan'!K10&amp;'2_henkan'!L10</f>
        <v>&lt;tr&gt;&lt;td colspan=2 valign=top&gt;</v>
      </c>
      <c r="B11" s="1" t="str">
        <f>'2_henkan'!M10</f>
        <v>前奏。</v>
      </c>
      <c r="C11" s="1" t="str">
        <f>'2_henkan'!N10&amp;'2_henkan'!O10</f>
        <v>&lt;/td&gt;&lt;td&gt;&lt;/td&gt;&lt;tr&gt;</v>
      </c>
      <c r="D11" s="1" t="str">
        <f>'2_henkan'!P10</f>
        <v/>
      </c>
      <c r="E11" s="1" t="str">
        <f>'2_henkan'!Q10&amp;'2_henkan'!R10</f>
        <v/>
      </c>
    </row>
    <row r="12" spans="1:5" x14ac:dyDescent="0.55000000000000004">
      <c r="A12" s="1" t="str">
        <f>'2_henkan'!I11&amp;'2_henkan'!J11&amp;'2_henkan'!K11&amp;'2_henkan'!L11</f>
        <v>&lt;tr&gt;&lt;td&gt;&amp;nbsp;&lt;/td&gt;&lt;td&gt;&lt;/td&gt;&lt;/tr&gt;</v>
      </c>
      <c r="B12" s="1" t="str">
        <f>'2_henkan'!M11</f>
        <v/>
      </c>
      <c r="C12" s="1" t="str">
        <f>'2_henkan'!N11&amp;'2_henkan'!O11</f>
        <v/>
      </c>
      <c r="D12" s="1" t="str">
        <f>'2_henkan'!P11</f>
        <v/>
      </c>
      <c r="E12" s="1" t="str">
        <f>'2_henkan'!Q11&amp;'2_henkan'!R11</f>
        <v/>
      </c>
    </row>
    <row r="13" spans="1:5" x14ac:dyDescent="0.55000000000000004">
      <c r="A13" s="1" t="str">
        <f>'2_henkan'!I12&amp;'2_henkan'!J12&amp;'2_henkan'!K12&amp;'2_henkan'!L12</f>
        <v>&lt;tr&gt;&lt;td valign=top&gt;</v>
      </c>
      <c r="B13" s="1" t="str">
        <f>'2_henkan'!M12</f>
        <v>母</v>
      </c>
      <c r="C13" s="1" t="str">
        <f>'2_henkan'!N12&amp;'2_henkan'!O12</f>
        <v>&lt;/td&gt;&lt;td valign=top&gt;</v>
      </c>
      <c r="D13" s="1" t="str">
        <f>'2_henkan'!P12</f>
        <v>気をつけて行きなさいよ。歯は磨きなさいよ。</v>
      </c>
      <c r="E13" s="1" t="str">
        <f>'2_henkan'!Q12&amp;'2_henkan'!R12</f>
        <v/>
      </c>
    </row>
    <row r="14" spans="1:5" x14ac:dyDescent="0.55000000000000004">
      <c r="A14" s="1" t="str">
        <f>'2_henkan'!I13&amp;'2_henkan'!J13&amp;'2_henkan'!K13&amp;'2_henkan'!L13</f>
        <v>&lt;br /&gt;</v>
      </c>
      <c r="B14" s="1" t="str">
        <f>'2_henkan'!M13</f>
        <v/>
      </c>
      <c r="C14" s="1" t="str">
        <f>'2_henkan'!N13&amp;'2_henkan'!O13</f>
        <v/>
      </c>
      <c r="D14" s="1" t="str">
        <f>'2_henkan'!P13</f>
        <v>髪は乾かしてから寝なさいね。</v>
      </c>
      <c r="E14" s="1" t="str">
        <f>'2_henkan'!Q13&amp;'2_henkan'!R13</f>
        <v>&lt;/td&gt;&lt;/tr&gt;</v>
      </c>
    </row>
    <row r="15" spans="1:5" x14ac:dyDescent="0.55000000000000004">
      <c r="A15" s="1" t="str">
        <f>'2_henkan'!I14&amp;'2_henkan'!J14&amp;'2_henkan'!K14&amp;'2_henkan'!L14</f>
        <v>&lt;tr&gt;&lt;td&gt;&amp;nbsp;&lt;/td&gt;&lt;td&gt;&lt;/td&gt;&lt;/tr&gt;</v>
      </c>
      <c r="B15" s="1" t="str">
        <f>'2_henkan'!M14</f>
        <v/>
      </c>
      <c r="C15" s="1" t="str">
        <f>'2_henkan'!N14&amp;'2_henkan'!O14</f>
        <v/>
      </c>
      <c r="D15" s="1" t="str">
        <f>'2_henkan'!P14</f>
        <v/>
      </c>
      <c r="E15" s="1" t="str">
        <f>'2_henkan'!Q14&amp;'2_henkan'!R14</f>
        <v/>
      </c>
    </row>
    <row r="16" spans="1:5" x14ac:dyDescent="0.55000000000000004">
      <c r="A16" s="1" t="str">
        <f>'2_henkan'!I15&amp;'2_henkan'!J15&amp;'2_henkan'!K15&amp;'2_henkan'!L15</f>
        <v>&lt;tr&gt;&lt;td colspan=2 valign=top&gt;</v>
      </c>
      <c r="B16" s="1" t="str">
        <f>'2_henkan'!M15</f>
        <v>女、唐突に歌い始める。</v>
      </c>
      <c r="C16" s="1" t="str">
        <f>'2_henkan'!N15&amp;'2_henkan'!O15</f>
        <v>&lt;/td&gt;&lt;td&gt;&lt;/td&gt;&lt;tr&gt;</v>
      </c>
      <c r="D16" s="1" t="str">
        <f>'2_henkan'!P15</f>
        <v/>
      </c>
      <c r="E16" s="1" t="str">
        <f>'2_henkan'!Q15&amp;'2_henkan'!R15</f>
        <v/>
      </c>
    </row>
    <row r="17" spans="1:5" x14ac:dyDescent="0.55000000000000004">
      <c r="A17" s="1" t="str">
        <f>'2_henkan'!I16&amp;'2_henkan'!J16&amp;'2_henkan'!K16&amp;'2_henkan'!L16</f>
        <v>&lt;tr&gt;&lt;td&gt;&amp;nbsp;&lt;/td&gt;&lt;td&gt;&lt;/td&gt;&lt;/tr&gt;</v>
      </c>
      <c r="B17" s="1" t="str">
        <f>'2_henkan'!M16</f>
        <v/>
      </c>
      <c r="C17" s="1" t="str">
        <f>'2_henkan'!N16&amp;'2_henkan'!O16</f>
        <v/>
      </c>
      <c r="D17" s="1" t="str">
        <f>'2_henkan'!P16</f>
        <v/>
      </c>
      <c r="E17" s="1" t="str">
        <f>'2_henkan'!Q16&amp;'2_henkan'!R16</f>
        <v/>
      </c>
    </row>
    <row r="18" spans="1:5" x14ac:dyDescent="0.55000000000000004">
      <c r="A18" s="1" t="str">
        <f>'2_henkan'!I17&amp;'2_henkan'!J17&amp;'2_henkan'!K17&amp;'2_henkan'!L17</f>
        <v>&lt;tr&gt;&lt;td colspan=2 valign=top&gt;</v>
      </c>
      <c r="B18" s="1" t="str">
        <f>'2_henkan'!M17</f>
        <v>＜旅立ちのうた＞</v>
      </c>
      <c r="C18" s="1" t="str">
        <f>'2_henkan'!N17&amp;'2_henkan'!O17</f>
        <v>&lt;/td&gt;&lt;td&gt;&lt;/td&gt;&lt;tr&gt;</v>
      </c>
      <c r="D18" s="1" t="str">
        <f>'2_henkan'!P17</f>
        <v/>
      </c>
      <c r="E18" s="1" t="str">
        <f>'2_henkan'!Q17&amp;'2_henkan'!R17</f>
        <v/>
      </c>
    </row>
    <row r="19" spans="1:5" x14ac:dyDescent="0.55000000000000004">
      <c r="A19" s="1" t="str">
        <f>'2_henkan'!I18&amp;'2_henkan'!J18&amp;'2_henkan'!K18&amp;'2_henkan'!L18</f>
        <v>&lt;tr&gt;&lt;td valign=top&gt;</v>
      </c>
      <c r="B19" s="1" t="str">
        <f>'2_henkan'!M18</f>
        <v>女</v>
      </c>
      <c r="C19" s="1" t="str">
        <f>'2_henkan'!N18&amp;'2_henkan'!O18</f>
        <v>&lt;/td&gt;&lt;td valign=top&gt;</v>
      </c>
      <c r="D19" s="1" t="str">
        <f>'2_henkan'!P18</f>
        <v>♪やりたいこと数えてみたらたくさんあるの</v>
      </c>
      <c r="E19" s="1" t="str">
        <f>'2_henkan'!Q18&amp;'2_henkan'!R18</f>
        <v/>
      </c>
    </row>
    <row r="20" spans="1:5" x14ac:dyDescent="0.55000000000000004">
      <c r="A20" s="1" t="str">
        <f>'2_henkan'!I19&amp;'2_henkan'!J19&amp;'2_henkan'!K19&amp;'2_henkan'!L19</f>
        <v>&lt;br /&gt;</v>
      </c>
      <c r="B20" s="1" t="str">
        <f>'2_henkan'!M19</f>
        <v/>
      </c>
      <c r="C20" s="1" t="str">
        <f>'2_henkan'!N19&amp;'2_henkan'!O19</f>
        <v/>
      </c>
      <c r="D20" s="1" t="str">
        <f>'2_henkan'!P19</f>
        <v>♪できることだけ数えてみたらそんなにないの</v>
      </c>
      <c r="E20" s="1" t="str">
        <f>'2_henkan'!Q19&amp;'2_henkan'!R19</f>
        <v>&lt;/td&gt;&lt;/tr&gt;</v>
      </c>
    </row>
    <row r="21" spans="1:5" x14ac:dyDescent="0.55000000000000004">
      <c r="A21" s="1" t="str">
        <f>'2_henkan'!I20&amp;'2_henkan'!J20&amp;'2_henkan'!K20&amp;'2_henkan'!L20</f>
        <v>&lt;tr&gt;&lt;td&gt;&amp;nbsp;&lt;/td&gt;&lt;td&gt;&lt;/td&gt;&lt;/tr&gt;</v>
      </c>
      <c r="B21" s="1" t="str">
        <f>'2_henkan'!M20</f>
        <v/>
      </c>
      <c r="C21" s="1" t="str">
        <f>'2_henkan'!N20&amp;'2_henkan'!O20</f>
        <v/>
      </c>
      <c r="D21" s="1" t="str">
        <f>'2_henkan'!P20</f>
        <v/>
      </c>
      <c r="E21" s="1" t="str">
        <f>'2_henkan'!Q20&amp;'2_henkan'!R20</f>
        <v/>
      </c>
    </row>
    <row r="22" spans="1:5" x14ac:dyDescent="0.55000000000000004">
      <c r="A22" s="1" t="str">
        <f>'2_henkan'!I21&amp;'2_henkan'!J21&amp;'2_henkan'!K21&amp;'2_henkan'!L21</f>
        <v>&lt;tr&gt;&lt;td valign=top&gt;</v>
      </c>
      <c r="B22" s="1" t="str">
        <f>'2_henkan'!M21</f>
        <v>母</v>
      </c>
      <c r="C22" s="1" t="str">
        <f>'2_henkan'!N21&amp;'2_henkan'!O21</f>
        <v>&lt;/td&gt;&lt;td valign=top&gt;</v>
      </c>
      <c r="D22" s="1" t="str">
        <f>'2_henkan'!P21</f>
        <v>歌ってないで聞きなさい。</v>
      </c>
      <c r="E22" s="1" t="str">
        <f>'2_henkan'!Q21&amp;'2_henkan'!R21</f>
        <v/>
      </c>
    </row>
    <row r="23" spans="1:5" x14ac:dyDescent="0.55000000000000004">
      <c r="A23" s="1" t="str">
        <f>'2_henkan'!I22&amp;'2_henkan'!J22&amp;'2_henkan'!K22&amp;'2_henkan'!L22</f>
        <v>&lt;br /&gt;</v>
      </c>
      <c r="B23" s="1" t="str">
        <f>'2_henkan'!M22</f>
        <v/>
      </c>
      <c r="C23" s="1" t="str">
        <f>'2_henkan'!N22&amp;'2_henkan'!O22</f>
        <v/>
      </c>
      <c r="D23" s="1" t="str">
        <f>'2_henkan'!P22</f>
        <v>知らない人にはついていかない、お米はうちから送るからね。</v>
      </c>
      <c r="E23" s="1" t="str">
        <f>'2_henkan'!Q22&amp;'2_henkan'!R22</f>
        <v/>
      </c>
    </row>
    <row r="24" spans="1:5" x14ac:dyDescent="0.55000000000000004">
      <c r="A24" s="1" t="str">
        <f>'2_henkan'!I23&amp;'2_henkan'!J23&amp;'2_henkan'!K23&amp;'2_henkan'!L23</f>
        <v>&lt;br /&gt;</v>
      </c>
      <c r="B24" s="1" t="str">
        <f>'2_henkan'!M23</f>
        <v/>
      </c>
      <c r="C24" s="1" t="str">
        <f>'2_henkan'!N23&amp;'2_henkan'!O23</f>
        <v/>
      </c>
      <c r="D24" s="1" t="str">
        <f>'2_henkan'!P23</f>
        <v>食費を節約しすぎないように…聞きなさい、あなたね</v>
      </c>
      <c r="E24" s="1" t="str">
        <f>'2_henkan'!Q23&amp;'2_henkan'!R23</f>
        <v>&lt;/td&gt;&lt;/tr&gt;</v>
      </c>
    </row>
    <row r="25" spans="1:5" x14ac:dyDescent="0.55000000000000004">
      <c r="A25" s="1" t="str">
        <f>'2_henkan'!I24&amp;'2_henkan'!J24&amp;'2_henkan'!K24&amp;'2_henkan'!L24</f>
        <v>&lt;tr&gt;&lt;td&gt;&amp;nbsp;&lt;/td&gt;&lt;td&gt;&lt;/td&gt;&lt;/tr&gt;</v>
      </c>
      <c r="B25" s="1" t="str">
        <f>'2_henkan'!M24</f>
        <v/>
      </c>
      <c r="C25" s="1" t="str">
        <f>'2_henkan'!N24&amp;'2_henkan'!O24</f>
        <v/>
      </c>
      <c r="D25" s="1" t="str">
        <f>'2_henkan'!P24</f>
        <v/>
      </c>
      <c r="E25" s="1" t="str">
        <f>'2_henkan'!Q24&amp;'2_henkan'!R24</f>
        <v/>
      </c>
    </row>
    <row r="26" spans="1:5" x14ac:dyDescent="0.55000000000000004">
      <c r="A26" s="1" t="str">
        <f>'2_henkan'!I25&amp;'2_henkan'!J25&amp;'2_henkan'!K25&amp;'2_henkan'!L25</f>
        <v>&lt;tr&gt;&lt;td colspan=2 valign=top&gt;</v>
      </c>
      <c r="B26" s="1" t="str">
        <f>'2_henkan'!M25</f>
        <v>母はセリフを切られるかのように歌いだす。</v>
      </c>
      <c r="C26" s="1" t="str">
        <f>'2_henkan'!N25&amp;'2_henkan'!O25</f>
        <v>&lt;/td&gt;&lt;td&gt;&lt;/td&gt;&lt;tr&gt;</v>
      </c>
      <c r="D26" s="1" t="str">
        <f>'2_henkan'!P25</f>
        <v/>
      </c>
      <c r="E26" s="1" t="str">
        <f>'2_henkan'!Q25&amp;'2_henkan'!R25</f>
        <v/>
      </c>
    </row>
    <row r="27" spans="1:5" x14ac:dyDescent="0.55000000000000004">
      <c r="A27" s="1" t="str">
        <f>'2_henkan'!I26&amp;'2_henkan'!J26&amp;'2_henkan'!K26&amp;'2_henkan'!L26</f>
        <v>&lt;tr&gt;&lt;td&gt;&amp;nbsp;&lt;/td&gt;&lt;td&gt;&lt;/td&gt;&lt;/tr&gt;</v>
      </c>
      <c r="B27" s="1" t="str">
        <f>'2_henkan'!M26</f>
        <v/>
      </c>
      <c r="C27" s="1" t="str">
        <f>'2_henkan'!N26&amp;'2_henkan'!O26</f>
        <v/>
      </c>
      <c r="D27" s="1" t="str">
        <f>'2_henkan'!P26</f>
        <v/>
      </c>
      <c r="E27" s="1" t="str">
        <f>'2_henkan'!Q26&amp;'2_henkan'!R26</f>
        <v/>
      </c>
    </row>
    <row r="28" spans="1:5" x14ac:dyDescent="0.55000000000000004">
      <c r="A28" s="1" t="str">
        <f>'2_henkan'!I27&amp;'2_henkan'!J27&amp;'2_henkan'!K27&amp;'2_henkan'!L27</f>
        <v>&lt;tr&gt;&lt;td valign=top&gt;</v>
      </c>
      <c r="B28" s="1" t="str">
        <f>'2_henkan'!M27</f>
        <v>母と女</v>
      </c>
      <c r="C28" s="1" t="str">
        <f>'2_henkan'!N27&amp;'2_henkan'!O27</f>
        <v>&lt;/td&gt;&lt;td valign=top&gt;</v>
      </c>
      <c r="D28" s="1" t="str">
        <f>'2_henkan'!P27</f>
        <v>♪やらなきゃいけないことだったらたくさんあるの</v>
      </c>
      <c r="E28" s="1" t="str">
        <f>'2_henkan'!Q27&amp;'2_henkan'!R27</f>
        <v/>
      </c>
    </row>
    <row r="29" spans="1:5" x14ac:dyDescent="0.55000000000000004">
      <c r="A29" s="1" t="str">
        <f>'2_henkan'!I28&amp;'2_henkan'!J28&amp;'2_henkan'!K28&amp;'2_henkan'!L28</f>
        <v>&lt;br /&gt;</v>
      </c>
      <c r="B29" s="1" t="str">
        <f>'2_henkan'!M28</f>
        <v/>
      </c>
      <c r="C29" s="1" t="str">
        <f>'2_henkan'!N28&amp;'2_henkan'!O28</f>
        <v/>
      </c>
      <c r="D29" s="1" t="str">
        <f>'2_henkan'!P28</f>
        <v>♪そんなにいっぱい考えられない</v>
      </c>
      <c r="E29" s="1" t="str">
        <f>'2_henkan'!Q28&amp;'2_henkan'!R28</f>
        <v>&lt;/td&gt;&lt;/tr&gt;</v>
      </c>
    </row>
    <row r="30" spans="1:5" x14ac:dyDescent="0.55000000000000004">
      <c r="A30" s="1" t="str">
        <f>'2_henkan'!I29&amp;'2_henkan'!J29&amp;'2_henkan'!K29&amp;'2_henkan'!L29</f>
        <v>&lt;tr&gt;&lt;td&gt;&amp;nbsp;&lt;/td&gt;&lt;td&gt;&lt;/td&gt;&lt;/tr&gt;</v>
      </c>
      <c r="B30" s="1" t="str">
        <f>'2_henkan'!M29</f>
        <v/>
      </c>
      <c r="C30" s="1" t="str">
        <f>'2_henkan'!N29&amp;'2_henkan'!O29</f>
        <v/>
      </c>
      <c r="D30" s="1" t="str">
        <f>'2_henkan'!P29</f>
        <v/>
      </c>
      <c r="E30" s="1" t="str">
        <f>'2_henkan'!Q29&amp;'2_henkan'!R29</f>
        <v/>
      </c>
    </row>
    <row r="31" spans="1:5" x14ac:dyDescent="0.55000000000000004">
      <c r="A31" s="1" t="str">
        <f>'2_henkan'!I30&amp;'2_henkan'!J30&amp;'2_henkan'!K30&amp;'2_henkan'!L30</f>
        <v>&lt;tr&gt;&lt;td valign=top&gt;</v>
      </c>
      <c r="B31" s="1" t="str">
        <f>'2_henkan'!M30</f>
        <v>コーラス</v>
      </c>
      <c r="C31" s="1" t="str">
        <f>'2_henkan'!N30&amp;'2_henkan'!O30</f>
        <v>&lt;/td&gt;&lt;td valign=top&gt;</v>
      </c>
      <c r="D31" s="1" t="str">
        <f>'2_henkan'!P30</f>
        <v>♪この物語の主人公は女の子</v>
      </c>
      <c r="E31" s="1" t="str">
        <f>'2_henkan'!Q30&amp;'2_henkan'!R30</f>
        <v/>
      </c>
    </row>
    <row r="32" spans="1:5" x14ac:dyDescent="0.55000000000000004">
      <c r="A32" s="1" t="str">
        <f>'2_henkan'!I31&amp;'2_henkan'!J31&amp;'2_henkan'!K31&amp;'2_henkan'!L31</f>
        <v>&lt;br /&gt;</v>
      </c>
      <c r="B32" s="1" t="str">
        <f>'2_henkan'!M31</f>
        <v/>
      </c>
      <c r="C32" s="1" t="str">
        <f>'2_henkan'!N31&amp;'2_henkan'!O31</f>
        <v/>
      </c>
      <c r="D32" s="1" t="str">
        <f>'2_henkan'!P31</f>
        <v>♪歌が大好きでただそれだけの</v>
      </c>
      <c r="E32" s="1" t="str">
        <f>'2_henkan'!Q31&amp;'2_henkan'!R31</f>
        <v>&lt;/td&gt;&lt;/tr&gt;</v>
      </c>
    </row>
    <row r="33" spans="1:5" x14ac:dyDescent="0.55000000000000004">
      <c r="A33" s="1" t="str">
        <f>'2_henkan'!I32&amp;'2_henkan'!J32&amp;'2_henkan'!K32&amp;'2_henkan'!L32</f>
        <v>&lt;tr&gt;&lt;td&gt;&amp;nbsp;&lt;/td&gt;&lt;td&gt;&lt;/td&gt;&lt;/tr&gt;</v>
      </c>
      <c r="B33" s="1" t="str">
        <f>'2_henkan'!M32</f>
        <v/>
      </c>
      <c r="C33" s="1" t="str">
        <f>'2_henkan'!N32&amp;'2_henkan'!O32</f>
        <v/>
      </c>
      <c r="D33" s="1" t="str">
        <f>'2_henkan'!P32</f>
        <v/>
      </c>
      <c r="E33" s="1" t="str">
        <f>'2_henkan'!Q32&amp;'2_henkan'!R32</f>
        <v/>
      </c>
    </row>
    <row r="34" spans="1:5" x14ac:dyDescent="0.55000000000000004">
      <c r="A34" s="1" t="str">
        <f>'2_henkan'!I33&amp;'2_henkan'!J33&amp;'2_henkan'!K33&amp;'2_henkan'!L33</f>
        <v>&lt;tr&gt;&lt;td valign=top&gt;</v>
      </c>
      <c r="B34" s="1" t="str">
        <f>'2_henkan'!M33</f>
        <v>コーラス</v>
      </c>
      <c r="C34" s="1" t="str">
        <f>'2_henkan'!N33&amp;'2_henkan'!O33</f>
        <v>&lt;/td&gt;&lt;td valign=top&gt;</v>
      </c>
      <c r="D34" s="1" t="str">
        <f>'2_henkan'!P33</f>
        <v>♪やらなきゃいけないことだったらたくさんあるの</v>
      </c>
      <c r="E34" s="1" t="str">
        <f>'2_henkan'!Q33&amp;'2_henkan'!R33</f>
        <v/>
      </c>
    </row>
    <row r="35" spans="1:5" x14ac:dyDescent="0.55000000000000004">
      <c r="A35" s="1" t="str">
        <f>'2_henkan'!I34&amp;'2_henkan'!J34&amp;'2_henkan'!K34&amp;'2_henkan'!L34</f>
        <v>&lt;br /&gt;</v>
      </c>
      <c r="B35" s="1" t="str">
        <f>'2_henkan'!M34</f>
        <v/>
      </c>
      <c r="C35" s="1" t="str">
        <f>'2_henkan'!N34&amp;'2_henkan'!O34</f>
        <v/>
      </c>
      <c r="D35" s="1" t="str">
        <f>'2_henkan'!P34</f>
        <v>♪そんなにいっぱい考えられない</v>
      </c>
      <c r="E35" s="1" t="str">
        <f>'2_henkan'!Q34&amp;'2_henkan'!R34</f>
        <v>&lt;/td&gt;&lt;/tr&gt;</v>
      </c>
    </row>
    <row r="36" spans="1:5" x14ac:dyDescent="0.55000000000000004">
      <c r="A36" s="1" t="str">
        <f>'2_henkan'!I35&amp;'2_henkan'!J35&amp;'2_henkan'!K35&amp;'2_henkan'!L35</f>
        <v>&lt;tr&gt;&lt;td&gt;&amp;nbsp;&lt;/td&gt;&lt;td&gt;&lt;/td&gt;&lt;/tr&gt;</v>
      </c>
      <c r="B36" s="1" t="str">
        <f>'2_henkan'!M35</f>
        <v/>
      </c>
      <c r="C36" s="1" t="str">
        <f>'2_henkan'!N35&amp;'2_henkan'!O35</f>
        <v/>
      </c>
      <c r="D36" s="1" t="str">
        <f>'2_henkan'!P35</f>
        <v/>
      </c>
      <c r="E36" s="1" t="str">
        <f>'2_henkan'!Q35&amp;'2_henkan'!R35</f>
        <v/>
      </c>
    </row>
    <row r="37" spans="1:5" x14ac:dyDescent="0.55000000000000004">
      <c r="A37" s="1" t="str">
        <f>'2_henkan'!I36&amp;'2_henkan'!J36&amp;'2_henkan'!K36&amp;'2_henkan'!L36</f>
        <v>&lt;tr&gt;&lt;td valign=top&gt;</v>
      </c>
      <c r="B37" s="1" t="str">
        <f>'2_henkan'!M36</f>
        <v>コーラス</v>
      </c>
      <c r="C37" s="1" t="str">
        <f>'2_henkan'!N36&amp;'2_henkan'!O36</f>
        <v>&lt;/td&gt;&lt;td valign=top&gt;</v>
      </c>
      <c r="D37" s="1" t="str">
        <f>'2_henkan'!P36</f>
        <v xml:space="preserve">♪いまはひとつ </v>
      </c>
      <c r="E37" s="1" t="str">
        <f>'2_henkan'!Q36&amp;'2_henkan'!R36</f>
        <v/>
      </c>
    </row>
    <row r="38" spans="1:5" x14ac:dyDescent="0.55000000000000004">
      <c r="A38" s="1" t="str">
        <f>'2_henkan'!I37&amp;'2_henkan'!J37&amp;'2_henkan'!K37&amp;'2_henkan'!L37</f>
        <v>&lt;br /&gt;</v>
      </c>
      <c r="B38" s="1" t="str">
        <f>'2_henkan'!M37</f>
        <v/>
      </c>
      <c r="C38" s="1" t="str">
        <f>'2_henkan'!N37&amp;'2_henkan'!O37</f>
        <v/>
      </c>
      <c r="D38" s="1" t="str">
        <f>'2_henkan'!P37</f>
        <v>♪ただひとつだけを</v>
      </c>
      <c r="E38" s="1" t="str">
        <f>'2_henkan'!Q37&amp;'2_henkan'!R37</f>
        <v/>
      </c>
    </row>
    <row r="39" spans="1:5" x14ac:dyDescent="0.55000000000000004">
      <c r="A39" s="1" t="str">
        <f>'2_henkan'!I38&amp;'2_henkan'!J38&amp;'2_henkan'!K38&amp;'2_henkan'!L38</f>
        <v>&lt;br /&gt;</v>
      </c>
      <c r="B39" s="1" t="str">
        <f>'2_henkan'!M38</f>
        <v/>
      </c>
      <c r="C39" s="1" t="str">
        <f>'2_henkan'!N38&amp;'2_henkan'!O38</f>
        <v/>
      </c>
      <c r="D39" s="1" t="str">
        <f>'2_henkan'!P38</f>
        <v>♪東京に持っていく</v>
      </c>
      <c r="E39" s="1" t="str">
        <f>'2_henkan'!Q38&amp;'2_henkan'!R38</f>
        <v>&lt;/td&gt;&lt;/tr&gt;</v>
      </c>
    </row>
    <row r="40" spans="1:5" x14ac:dyDescent="0.55000000000000004">
      <c r="A40" s="1" t="str">
        <f>'2_henkan'!I39&amp;'2_henkan'!J39&amp;'2_henkan'!K39&amp;'2_henkan'!L39</f>
        <v>&lt;tr&gt;&lt;td&gt;&amp;nbsp;&lt;/td&gt;&lt;td&gt;&lt;/td&gt;&lt;/tr&gt;</v>
      </c>
      <c r="B40" s="1" t="str">
        <f>'2_henkan'!M39</f>
        <v/>
      </c>
      <c r="C40" s="1" t="str">
        <f>'2_henkan'!N39&amp;'2_henkan'!O39</f>
        <v/>
      </c>
      <c r="D40" s="1" t="str">
        <f>'2_henkan'!P39</f>
        <v/>
      </c>
      <c r="E40" s="1" t="str">
        <f>'2_henkan'!Q39&amp;'2_henkan'!R39</f>
        <v/>
      </c>
    </row>
    <row r="41" spans="1:5" x14ac:dyDescent="0.55000000000000004">
      <c r="A41" s="1" t="str">
        <f>'2_henkan'!I40&amp;'2_henkan'!J40&amp;'2_henkan'!K40&amp;'2_henkan'!L40</f>
        <v>&lt;tr&gt;&lt;td valign=top&gt;</v>
      </c>
      <c r="B41" s="1" t="str">
        <f>'2_henkan'!M40</f>
        <v>コーラス</v>
      </c>
      <c r="C41" s="1" t="str">
        <f>'2_henkan'!N40&amp;'2_henkan'!O40</f>
        <v>&lt;/td&gt;&lt;td valign=top&gt;</v>
      </c>
      <c r="D41" s="1" t="str">
        <f>'2_henkan'!P40</f>
        <v>♪歌が好きで大好きで</v>
      </c>
      <c r="E41" s="1" t="str">
        <f>'2_henkan'!Q40&amp;'2_henkan'!R40</f>
        <v/>
      </c>
    </row>
    <row r="42" spans="1:5" x14ac:dyDescent="0.55000000000000004">
      <c r="A42" s="1" t="str">
        <f>'2_henkan'!I41&amp;'2_henkan'!J41&amp;'2_henkan'!K41&amp;'2_henkan'!L41</f>
        <v>&lt;br /&gt;</v>
      </c>
      <c r="B42" s="1" t="str">
        <f>'2_henkan'!M41</f>
        <v/>
      </c>
      <c r="C42" s="1" t="str">
        <f>'2_henkan'!N41&amp;'2_henkan'!O41</f>
        <v/>
      </c>
      <c r="D42" s="1" t="str">
        <f>'2_henkan'!P41</f>
        <v>♪ずっと歌っていたくて</v>
      </c>
      <c r="E42" s="1" t="str">
        <f>'2_henkan'!Q41&amp;'2_henkan'!R41</f>
        <v/>
      </c>
    </row>
    <row r="43" spans="1:5" x14ac:dyDescent="0.55000000000000004">
      <c r="A43" s="1" t="str">
        <f>'2_henkan'!I42&amp;'2_henkan'!J42&amp;'2_henkan'!K42&amp;'2_henkan'!L42</f>
        <v>&lt;br /&gt;</v>
      </c>
      <c r="B43" s="1" t="str">
        <f>'2_henkan'!M42</f>
        <v/>
      </c>
      <c r="C43" s="1" t="str">
        <f>'2_henkan'!N42&amp;'2_henkan'!O42</f>
        <v/>
      </c>
      <c r="D43" s="1" t="str">
        <f>'2_henkan'!P42</f>
        <v>♪痛々しくなってもかまわな（い）</v>
      </c>
      <c r="E43" s="1" t="str">
        <f>'2_henkan'!Q42&amp;'2_henkan'!R42</f>
        <v>&lt;/td&gt;&lt;/tr&gt;</v>
      </c>
    </row>
    <row r="44" spans="1:5" x14ac:dyDescent="0.55000000000000004">
      <c r="A44" s="1" t="str">
        <f>'2_henkan'!I43&amp;'2_henkan'!J43&amp;'2_henkan'!K43&amp;'2_henkan'!L43</f>
        <v>&lt;tr&gt;&lt;td&gt;&amp;nbsp;&lt;/td&gt;&lt;td&gt;&lt;/td&gt;&lt;/tr&gt;</v>
      </c>
      <c r="B44" s="1" t="str">
        <f>'2_henkan'!M43</f>
        <v/>
      </c>
      <c r="C44" s="1" t="str">
        <f>'2_henkan'!N43&amp;'2_henkan'!O43</f>
        <v/>
      </c>
      <c r="D44" s="1" t="str">
        <f>'2_henkan'!P43</f>
        <v/>
      </c>
      <c r="E44" s="1" t="str">
        <f>'2_henkan'!Q43&amp;'2_henkan'!R43</f>
        <v/>
      </c>
    </row>
    <row r="45" spans="1:5" x14ac:dyDescent="0.55000000000000004">
      <c r="A45" s="1" t="str">
        <f>'2_henkan'!I44&amp;'2_henkan'!J44&amp;'2_henkan'!K44&amp;'2_henkan'!L44</f>
        <v>&lt;tr&gt;&lt;td colspan=2 valign=top&gt;</v>
      </c>
      <c r="B45" s="1" t="str">
        <f>'2_henkan'!M44</f>
        <v>ひとりだち、母の心配、ズレを段階的に、もっと元気に表現する</v>
      </c>
      <c r="C45" s="1" t="str">
        <f>'2_henkan'!N44&amp;'2_henkan'!O44</f>
        <v>&lt;/td&gt;&lt;td&gt;&lt;/td&gt;&lt;tr&gt;</v>
      </c>
      <c r="D45" s="1" t="str">
        <f>'2_henkan'!P44</f>
        <v/>
      </c>
      <c r="E45" s="1" t="str">
        <f>'2_henkan'!Q44&amp;'2_henkan'!R44</f>
        <v/>
      </c>
    </row>
    <row r="46" spans="1:5" x14ac:dyDescent="0.55000000000000004">
      <c r="A46" s="1" t="str">
        <f>'2_henkan'!I45&amp;'2_henkan'!J45&amp;'2_henkan'!K45&amp;'2_henkan'!L45</f>
        <v>&lt;tr&gt;&lt;td&gt;&amp;nbsp;&lt;/td&gt;&lt;td&gt;&lt;/td&gt;&lt;/tr&gt;</v>
      </c>
      <c r="B46" s="1" t="str">
        <f>'2_henkan'!M45</f>
        <v/>
      </c>
      <c r="C46" s="1" t="str">
        <f>'2_henkan'!N45&amp;'2_henkan'!O45</f>
        <v/>
      </c>
      <c r="D46" s="1" t="str">
        <f>'2_henkan'!P45</f>
        <v/>
      </c>
      <c r="E46" s="1" t="str">
        <f>'2_henkan'!Q45&amp;'2_henkan'!R45</f>
        <v/>
      </c>
    </row>
    <row r="47" spans="1:5" x14ac:dyDescent="0.55000000000000004">
      <c r="A47" s="1" t="str">
        <f>'2_henkan'!I46&amp;'2_henkan'!J46&amp;'2_henkan'!K46&amp;'2_henkan'!L46</f>
        <v>&lt;tr&gt;&lt;td colspan=2 valign=top&gt;</v>
      </c>
      <c r="B47" s="1" t="str">
        <f>'2_henkan'!M46</f>
        <v>＜旅立ちのうた・おわり＞</v>
      </c>
      <c r="C47" s="1" t="str">
        <f>'2_henkan'!N46&amp;'2_henkan'!O46</f>
        <v>&lt;/td&gt;&lt;td&gt;&lt;/td&gt;&lt;tr&gt;</v>
      </c>
      <c r="D47" s="1" t="str">
        <f>'2_henkan'!P46</f>
        <v/>
      </c>
      <c r="E47" s="1" t="str">
        <f>'2_henkan'!Q46&amp;'2_henkan'!R46</f>
        <v/>
      </c>
    </row>
    <row r="48" spans="1:5" x14ac:dyDescent="0.55000000000000004">
      <c r="A48" s="1" t="str">
        <f>'2_henkan'!I47&amp;'2_henkan'!J47&amp;'2_henkan'!K47&amp;'2_henkan'!L47</f>
        <v>&lt;tr&gt;&lt;td&gt;&amp;nbsp;&lt;/td&gt;&lt;td&gt;&lt;/td&gt;&lt;/tr&gt;</v>
      </c>
      <c r="B48" s="1" t="str">
        <f>'2_henkan'!M47</f>
        <v/>
      </c>
      <c r="C48" s="1" t="str">
        <f>'2_henkan'!N47&amp;'2_henkan'!O47</f>
        <v/>
      </c>
      <c r="D48" s="1" t="str">
        <f>'2_henkan'!P47</f>
        <v/>
      </c>
      <c r="E48" s="1" t="str">
        <f>'2_henkan'!Q47&amp;'2_henkan'!R47</f>
        <v/>
      </c>
    </row>
    <row r="49" spans="1:5" x14ac:dyDescent="0.55000000000000004">
      <c r="A49" s="1" t="str">
        <f>'2_henkan'!I48&amp;'2_henkan'!J48&amp;'2_henkan'!K48&amp;'2_henkan'!L48</f>
        <v>&lt;tr&gt;&lt;td valign=top&gt;</v>
      </c>
      <c r="B49" s="1" t="str">
        <f>'2_henkan'!M48</f>
        <v>母</v>
      </c>
      <c r="C49" s="1" t="str">
        <f>'2_henkan'!N48&amp;'2_henkan'!O48</f>
        <v>&lt;/td&gt;&lt;td valign=top&gt;</v>
      </c>
      <c r="D49" s="1" t="str">
        <f>'2_henkan'!P48</f>
        <v>もういいから電車に乗りなさい。</v>
      </c>
      <c r="E49" s="1" t="str">
        <f>'2_henkan'!Q48&amp;'2_henkan'!R48</f>
        <v>&lt;/td&gt;&lt;/tr&gt;</v>
      </c>
    </row>
    <row r="50" spans="1:5" x14ac:dyDescent="0.55000000000000004">
      <c r="A50" s="1" t="str">
        <f>'2_henkan'!I49&amp;'2_henkan'!J49&amp;'2_henkan'!K49&amp;'2_henkan'!L49</f>
        <v>&lt;tr&gt;&lt;td valign=top&gt;</v>
      </c>
      <c r="B50" s="1" t="str">
        <f>'2_henkan'!M49</f>
        <v>女</v>
      </c>
      <c r="C50" s="1" t="str">
        <f>'2_henkan'!N49&amp;'2_henkan'!O49</f>
        <v>&lt;/td&gt;&lt;td valign=top&gt;</v>
      </c>
      <c r="D50" s="1" t="str">
        <f>'2_henkan'!P49</f>
        <v>お母さんだって歌ってたじゃない。</v>
      </c>
      <c r="E50" s="1" t="str">
        <f>'2_henkan'!Q49&amp;'2_henkan'!R49</f>
        <v>&lt;/td&gt;&lt;/tr&gt;</v>
      </c>
    </row>
    <row r="51" spans="1:5" x14ac:dyDescent="0.55000000000000004">
      <c r="A51" s="1" t="str">
        <f>'2_henkan'!I50&amp;'2_henkan'!J50&amp;'2_henkan'!K50&amp;'2_henkan'!L50</f>
        <v>&lt;tr&gt;&lt;td valign=top&gt;</v>
      </c>
      <c r="B51" s="1" t="str">
        <f>'2_henkan'!M50</f>
        <v>母</v>
      </c>
      <c r="C51" s="1" t="str">
        <f>'2_henkan'!N50&amp;'2_henkan'!O50</f>
        <v>&lt;/td&gt;&lt;td valign=top&gt;</v>
      </c>
      <c r="D51" s="1" t="str">
        <f>'2_henkan'!P50</f>
        <v>はいはい。いったい何が見えてるんだろうねえこの子には。</v>
      </c>
      <c r="E51" s="1" t="str">
        <f>'2_henkan'!Q50&amp;'2_henkan'!R50</f>
        <v>&lt;/td&gt;&lt;/tr&gt;</v>
      </c>
    </row>
    <row r="52" spans="1:5" x14ac:dyDescent="0.55000000000000004">
      <c r="A52" s="1" t="str">
        <f>'2_henkan'!I51&amp;'2_henkan'!J51&amp;'2_henkan'!K51&amp;'2_henkan'!L51</f>
        <v>&lt;tr&gt;&lt;td valign=top&gt;</v>
      </c>
      <c r="B52" s="1" t="str">
        <f>'2_henkan'!M51</f>
        <v>女</v>
      </c>
      <c r="C52" s="1" t="str">
        <f>'2_henkan'!N51&amp;'2_henkan'!O51</f>
        <v>&lt;/td&gt;&lt;td valign=top&gt;</v>
      </c>
      <c r="D52" s="1" t="str">
        <f>'2_henkan'!P51</f>
        <v>(歌うように)東京でのミュージカル三昧の生活が見えてる！</v>
      </c>
      <c r="E52" s="1" t="str">
        <f>'2_henkan'!Q51&amp;'2_henkan'!R51</f>
        <v>&lt;/td&gt;&lt;/tr&gt;</v>
      </c>
    </row>
    <row r="53" spans="1:5" x14ac:dyDescent="0.55000000000000004">
      <c r="A53" s="1" t="str">
        <f>'2_henkan'!I52&amp;'2_henkan'!J52&amp;'2_henkan'!K52&amp;'2_henkan'!L52</f>
        <v>&lt;tr&gt;&lt;td valign=top&gt;</v>
      </c>
      <c r="B53" s="1" t="str">
        <f>'2_henkan'!M52</f>
        <v>母</v>
      </c>
      <c r="C53" s="1" t="str">
        <f>'2_henkan'!N52&amp;'2_henkan'!O52</f>
        <v>&lt;/td&gt;&lt;td valign=top&gt;</v>
      </c>
      <c r="D53" s="1" t="str">
        <f>'2_henkan'!P52</f>
        <v>(あきらめたように)お前はミュージカルみたいな人間だねえ。</v>
      </c>
      <c r="E53" s="1" t="str">
        <f>'2_henkan'!Q52&amp;'2_henkan'!R52</f>
        <v/>
      </c>
    </row>
    <row r="54" spans="1:5" x14ac:dyDescent="0.55000000000000004">
      <c r="A54" s="1" t="str">
        <f>'2_henkan'!I53&amp;'2_henkan'!J53&amp;'2_henkan'!K53&amp;'2_henkan'!L53</f>
        <v>&lt;br /&gt;</v>
      </c>
      <c r="B54" s="1" t="str">
        <f>'2_henkan'!M53</f>
        <v/>
      </c>
      <c r="C54" s="1" t="str">
        <f>'2_henkan'!N53&amp;'2_henkan'!O53</f>
        <v/>
      </c>
      <c r="D54" s="1" t="str">
        <f>'2_henkan'!P53</f>
        <v>突然歌いだす人、お前以外に見たことないもの。</v>
      </c>
      <c r="E54" s="1" t="str">
        <f>'2_henkan'!Q53&amp;'2_henkan'!R53</f>
        <v>&lt;/td&gt;&lt;/tr&gt;</v>
      </c>
    </row>
    <row r="55" spans="1:5" x14ac:dyDescent="0.55000000000000004">
      <c r="A55" s="1" t="str">
        <f>'2_henkan'!I54&amp;'2_henkan'!J54&amp;'2_henkan'!K54&amp;'2_henkan'!L54</f>
        <v>&lt;tr&gt;&lt;td valign=top&gt;</v>
      </c>
      <c r="B55" s="1" t="str">
        <f>'2_henkan'!M54</f>
        <v>女</v>
      </c>
      <c r="C55" s="1" t="str">
        <f>'2_henkan'!N54&amp;'2_henkan'!O54</f>
        <v>&lt;/td&gt;&lt;td valign=top&gt;</v>
      </c>
      <c r="D55" s="1" t="str">
        <f>'2_henkan'!P54</f>
        <v>だから、お母さんだって、歌って・・・</v>
      </c>
      <c r="E55" s="1" t="str">
        <f>'2_henkan'!Q54&amp;'2_henkan'!R54</f>
        <v>&lt;/td&gt;&lt;/tr&gt;</v>
      </c>
    </row>
    <row r="56" spans="1:5" x14ac:dyDescent="0.55000000000000004">
      <c r="A56" s="1" t="str">
        <f>'2_henkan'!I55&amp;'2_henkan'!J55&amp;'2_henkan'!K55&amp;'2_henkan'!L55</f>
        <v>&lt;tr&gt;&lt;td valign=top&gt;</v>
      </c>
      <c r="B56" s="1" t="str">
        <f>'2_henkan'!M55</f>
        <v>母</v>
      </c>
      <c r="C56" s="1" t="str">
        <f>'2_henkan'!N55&amp;'2_henkan'!O55</f>
        <v>&lt;/td&gt;&lt;td valign=top&gt;</v>
      </c>
      <c r="D56" s="1" t="str">
        <f>'2_henkan'!P55</f>
        <v>ほら、乗りなさい。はじめて乗るんだから、気をつけてね。</v>
      </c>
      <c r="E56" s="1" t="str">
        <f>'2_henkan'!Q55&amp;'2_henkan'!R55</f>
        <v>&lt;/td&gt;&lt;/tr&gt;</v>
      </c>
    </row>
    <row r="57" spans="1:5" x14ac:dyDescent="0.55000000000000004">
      <c r="A57" s="1" t="str">
        <f>'2_henkan'!I56&amp;'2_henkan'!J56&amp;'2_henkan'!K56&amp;'2_henkan'!L56</f>
        <v>&lt;tr&gt;&lt;td valign=top&gt;</v>
      </c>
      <c r="B57" s="1" t="str">
        <f>'2_henkan'!M56</f>
        <v>女</v>
      </c>
      <c r="C57" s="1" t="str">
        <f>'2_henkan'!N56&amp;'2_henkan'!O56</f>
        <v>&lt;/td&gt;&lt;td valign=top&gt;</v>
      </c>
      <c r="D57" s="1" t="str">
        <f>'2_henkan'!P56</f>
        <v>うん、電話するからね。</v>
      </c>
      <c r="E57" s="1" t="str">
        <f>'2_henkan'!Q56&amp;'2_henkan'!R56</f>
        <v>&lt;/td&gt;&lt;/tr&gt;</v>
      </c>
    </row>
    <row r="58" spans="1:5" x14ac:dyDescent="0.55000000000000004">
      <c r="A58" s="1" t="str">
        <f>'2_henkan'!I57&amp;'2_henkan'!J57&amp;'2_henkan'!K57&amp;'2_henkan'!L57</f>
        <v>&lt;tr&gt;&lt;td&gt;&amp;nbsp;&lt;/td&gt;&lt;td&gt;&lt;/td&gt;&lt;/tr&gt;</v>
      </c>
      <c r="B58" s="1" t="str">
        <f>'2_henkan'!M57</f>
        <v/>
      </c>
      <c r="C58" s="1" t="str">
        <f>'2_henkan'!N57&amp;'2_henkan'!O57</f>
        <v/>
      </c>
      <c r="D58" s="1" t="str">
        <f>'2_henkan'!P57</f>
        <v/>
      </c>
      <c r="E58" s="1" t="str">
        <f>'2_henkan'!Q57&amp;'2_henkan'!R57</f>
        <v/>
      </c>
    </row>
    <row r="59" spans="1:5" x14ac:dyDescent="0.55000000000000004">
      <c r="A59" s="1" t="str">
        <f>'2_henkan'!I58&amp;'2_henkan'!J58&amp;'2_henkan'!K58&amp;'2_henkan'!L58</f>
        <v>&lt;tr&gt;&lt;td colspan=2 valign=top&gt;</v>
      </c>
      <c r="B59" s="1" t="str">
        <f>'2_henkan'!M58</f>
        <v>女、電車に乗る。</v>
      </c>
      <c r="C59" s="1" t="str">
        <f>'2_henkan'!N58&amp;'2_henkan'!O58</f>
        <v>&lt;/td&gt;&lt;td&gt;&lt;/td&gt;&lt;tr&gt;</v>
      </c>
      <c r="D59" s="1" t="str">
        <f>'2_henkan'!P58</f>
        <v/>
      </c>
      <c r="E59" s="1" t="str">
        <f>'2_henkan'!Q58&amp;'2_henkan'!R58</f>
        <v/>
      </c>
    </row>
    <row r="60" spans="1:5" x14ac:dyDescent="0.55000000000000004">
      <c r="A60" s="1" t="str">
        <f>'2_henkan'!I59&amp;'2_henkan'!J59&amp;'2_henkan'!K59&amp;'2_henkan'!L59</f>
        <v>&lt;tr&gt;&lt;td&gt;&amp;nbsp;&lt;/td&gt;&lt;td&gt;&lt;/td&gt;&lt;/tr&gt;</v>
      </c>
      <c r="B60" s="1" t="str">
        <f>'2_henkan'!M59</f>
        <v/>
      </c>
      <c r="C60" s="1" t="str">
        <f>'2_henkan'!N59&amp;'2_henkan'!O59</f>
        <v/>
      </c>
      <c r="D60" s="1" t="str">
        <f>'2_henkan'!P59</f>
        <v/>
      </c>
      <c r="E60" s="1" t="str">
        <f>'2_henkan'!Q59&amp;'2_henkan'!R59</f>
        <v/>
      </c>
    </row>
    <row r="61" spans="1:5" x14ac:dyDescent="0.55000000000000004">
      <c r="A61" s="1" t="str">
        <f>'2_henkan'!I60&amp;'2_henkan'!J60&amp;'2_henkan'!K60&amp;'2_henkan'!L60</f>
        <v>&lt;tr&gt;&lt;td valign=top&gt;</v>
      </c>
      <c r="B61" s="1" t="str">
        <f>'2_henkan'!M60</f>
        <v>母</v>
      </c>
      <c r="C61" s="1" t="str">
        <f>'2_henkan'!N60&amp;'2_henkan'!O60</f>
        <v>&lt;/td&gt;&lt;td valign=top&gt;</v>
      </c>
      <c r="D61" s="1" t="str">
        <f>'2_henkan'!P60</f>
        <v>ほんとに気づいていないのかしら。</v>
      </c>
      <c r="E61" s="1" t="str">
        <f>'2_henkan'!Q60&amp;'2_henkan'!R60</f>
        <v>&lt;/td&gt;&lt;/tr&gt;</v>
      </c>
    </row>
    <row r="62" spans="1:5" x14ac:dyDescent="0.55000000000000004">
      <c r="A62" s="1" t="str">
        <f>'2_henkan'!I61&amp;'2_henkan'!J61&amp;'2_henkan'!K61&amp;'2_henkan'!L61</f>
        <v>&lt;tr&gt;&lt;td&gt;&amp;nbsp;&lt;/td&gt;&lt;td&gt;&lt;/td&gt;&lt;/tr&gt;</v>
      </c>
      <c r="B62" s="1" t="str">
        <f>'2_henkan'!M61</f>
        <v/>
      </c>
      <c r="C62" s="1" t="str">
        <f>'2_henkan'!N61&amp;'2_henkan'!O61</f>
        <v/>
      </c>
      <c r="D62" s="1" t="str">
        <f>'2_henkan'!P61</f>
        <v/>
      </c>
      <c r="E62" s="1" t="str">
        <f>'2_henkan'!Q61&amp;'2_henkan'!R61</f>
        <v/>
      </c>
    </row>
    <row r="63" spans="1:5" x14ac:dyDescent="0.55000000000000004">
      <c r="A63" s="1" t="str">
        <f>'2_henkan'!I62&amp;'2_henkan'!J62&amp;'2_henkan'!K62&amp;'2_henkan'!L62</f>
        <v>&lt;tr&gt;&lt;td colspan=2 valign=top&gt;</v>
      </c>
      <c r="B63" s="1" t="str">
        <f>'2_henkan'!M62</f>
        <v>電車の音。</v>
      </c>
      <c r="C63" s="1" t="str">
        <f>'2_henkan'!N62&amp;'2_henkan'!O62</f>
        <v>&lt;/td&gt;&lt;td&gt;&lt;/td&gt;&lt;tr&gt;</v>
      </c>
      <c r="D63" s="1" t="str">
        <f>'2_henkan'!P62</f>
        <v/>
      </c>
      <c r="E63" s="1" t="str">
        <f>'2_henkan'!Q62&amp;'2_henkan'!R62</f>
        <v/>
      </c>
    </row>
    <row r="64" spans="1:5" x14ac:dyDescent="0.55000000000000004">
      <c r="A64" s="1" t="str">
        <f>'2_henkan'!I63&amp;'2_henkan'!J63&amp;'2_henkan'!K63&amp;'2_henkan'!L63</f>
        <v>&lt;tr&gt;&lt;td colspan=2 valign=top&gt;</v>
      </c>
      <c r="B64" s="1" t="str">
        <f>'2_henkan'!M63</f>
        <v>人がだんだん乗ってくる。</v>
      </c>
      <c r="C64" s="1" t="str">
        <f>'2_henkan'!N63&amp;'2_henkan'!O63</f>
        <v>&lt;/td&gt;&lt;td&gt;&lt;/td&gt;&lt;tr&gt;</v>
      </c>
      <c r="D64" s="1" t="str">
        <f>'2_henkan'!P63</f>
        <v/>
      </c>
      <c r="E64" s="1" t="str">
        <f>'2_henkan'!Q63&amp;'2_henkan'!R63</f>
        <v/>
      </c>
    </row>
    <row r="65" spans="1:5" x14ac:dyDescent="0.55000000000000004">
      <c r="A65" s="1" t="str">
        <f>'2_henkan'!I64&amp;'2_henkan'!J64&amp;'2_henkan'!K64&amp;'2_henkan'!L64</f>
        <v>&lt;tr&gt;&lt;td&gt;&amp;nbsp;&lt;/td&gt;&lt;td&gt;&lt;/td&gt;&lt;/tr&gt;</v>
      </c>
      <c r="B65" s="1" t="str">
        <f>'2_henkan'!M64</f>
        <v/>
      </c>
      <c r="C65" s="1" t="str">
        <f>'2_henkan'!N64&amp;'2_henkan'!O64</f>
        <v/>
      </c>
      <c r="D65" s="1" t="str">
        <f>'2_henkan'!P64</f>
        <v/>
      </c>
      <c r="E65" s="1" t="str">
        <f>'2_henkan'!Q64&amp;'2_henkan'!R64</f>
        <v/>
      </c>
    </row>
    <row r="66" spans="1:5" x14ac:dyDescent="0.55000000000000004">
      <c r="A66" s="1" t="str">
        <f>'2_henkan'!I65&amp;'2_henkan'!J65&amp;'2_henkan'!K65&amp;'2_henkan'!L65</f>
        <v>&lt;tr&gt;&lt;td valign=top&gt;</v>
      </c>
      <c r="B66" s="1" t="str">
        <f>'2_henkan'!M65</f>
        <v>女</v>
      </c>
      <c r="C66" s="1" t="str">
        <f>'2_henkan'!N65&amp;'2_henkan'!O65</f>
        <v>&lt;/td&gt;&lt;td valign=top&gt;</v>
      </c>
      <c r="D66" s="1" t="str">
        <f>'2_henkan'!P65</f>
        <v>これが電車。</v>
      </c>
      <c r="E66" s="1" t="str">
        <f>'2_henkan'!Q65&amp;'2_henkan'!R65</f>
        <v/>
      </c>
    </row>
    <row r="67" spans="1:5" x14ac:dyDescent="0.55000000000000004">
      <c r="A67" s="1" t="str">
        <f>'2_henkan'!I66&amp;'2_henkan'!J66&amp;'2_henkan'!K66&amp;'2_henkan'!L66</f>
        <v>&lt;br /&gt;</v>
      </c>
      <c r="B67" s="1" t="str">
        <f>'2_henkan'!M66</f>
        <v/>
      </c>
      <c r="C67" s="1" t="str">
        <f>'2_henkan'!N66&amp;'2_henkan'!O66</f>
        <v/>
      </c>
      <c r="D67" s="1" t="str">
        <f>'2_henkan'!P66</f>
        <v>いつ、ちんちん言うんだろう。</v>
      </c>
      <c r="E67" s="1" t="str">
        <f>'2_henkan'!Q66&amp;'2_henkan'!R66</f>
        <v/>
      </c>
    </row>
    <row r="68" spans="1:5" x14ac:dyDescent="0.55000000000000004">
      <c r="A68" s="1" t="str">
        <f>'2_henkan'!I67&amp;'2_henkan'!J67&amp;'2_henkan'!K67&amp;'2_henkan'!L67</f>
        <v>&lt;br /&gt;</v>
      </c>
      <c r="B68" s="1" t="str">
        <f>'2_henkan'!M67</f>
        <v/>
      </c>
      <c r="C68" s="1" t="str">
        <f>'2_henkan'!N67&amp;'2_henkan'!O67</f>
        <v/>
      </c>
      <c r="D68" s="1" t="str">
        <f>'2_henkan'!P67</f>
        <v>速いなあ。すごぉい。気持ちが高ぶってきちゃった。</v>
      </c>
      <c r="E68" s="1" t="str">
        <f>'2_henkan'!Q67&amp;'2_henkan'!R67</f>
        <v>&lt;/td&gt;&lt;/tr&gt;</v>
      </c>
    </row>
    <row r="69" spans="1:5" x14ac:dyDescent="0.55000000000000004">
      <c r="A69" s="1" t="str">
        <f>'2_henkan'!I68&amp;'2_henkan'!J68&amp;'2_henkan'!K68&amp;'2_henkan'!L68</f>
        <v>&lt;tr&gt;&lt;td&gt;&amp;nbsp;&lt;/td&gt;&lt;td&gt;&lt;/td&gt;&lt;/tr&gt;</v>
      </c>
      <c r="B69" s="1" t="str">
        <f>'2_henkan'!M68</f>
        <v/>
      </c>
      <c r="C69" s="1" t="str">
        <f>'2_henkan'!N68&amp;'2_henkan'!O68</f>
        <v/>
      </c>
      <c r="D69" s="1" t="str">
        <f>'2_henkan'!P68</f>
        <v/>
      </c>
      <c r="E69" s="1" t="str">
        <f>'2_henkan'!Q68&amp;'2_henkan'!R68</f>
        <v/>
      </c>
    </row>
    <row r="70" spans="1:5" x14ac:dyDescent="0.55000000000000004">
      <c r="A70" s="1" t="str">
        <f>'2_henkan'!I69&amp;'2_henkan'!J69&amp;'2_henkan'!K69&amp;'2_henkan'!L69</f>
        <v>&lt;tr&gt;&lt;td colspan=2 valign=top&gt;</v>
      </c>
      <c r="B70" s="1" t="str">
        <f>'2_henkan'!M69</f>
        <v>電車の音のリズムが、ドラムのリズムに変わってくる。</v>
      </c>
      <c r="C70" s="1" t="str">
        <f>'2_henkan'!N69&amp;'2_henkan'!O69</f>
        <v>&lt;/td&gt;&lt;td&gt;&lt;/td&gt;&lt;tr&gt;</v>
      </c>
      <c r="D70" s="1" t="str">
        <f>'2_henkan'!P69</f>
        <v/>
      </c>
      <c r="E70" s="1" t="str">
        <f>'2_henkan'!Q69&amp;'2_henkan'!R69</f>
        <v/>
      </c>
    </row>
    <row r="71" spans="1:5" x14ac:dyDescent="0.55000000000000004">
      <c r="A71" s="1" t="str">
        <f>'2_henkan'!I70&amp;'2_henkan'!J70&amp;'2_henkan'!K70&amp;'2_henkan'!L70</f>
        <v>&lt;tr&gt;&lt;td&gt;&amp;nbsp;&lt;/td&gt;&lt;td&gt;&lt;/td&gt;&lt;/tr&gt;</v>
      </c>
      <c r="B71" s="1" t="str">
        <f>'2_henkan'!M70</f>
        <v/>
      </c>
      <c r="C71" s="1" t="str">
        <f>'2_henkan'!N70&amp;'2_henkan'!O70</f>
        <v/>
      </c>
      <c r="D71" s="1" t="str">
        <f>'2_henkan'!P70</f>
        <v/>
      </c>
      <c r="E71" s="1" t="str">
        <f>'2_henkan'!Q70&amp;'2_henkan'!R70</f>
        <v/>
      </c>
    </row>
    <row r="72" spans="1:5" x14ac:dyDescent="0.55000000000000004">
      <c r="A72" s="1" t="str">
        <f>'2_henkan'!I71&amp;'2_henkan'!J71&amp;'2_henkan'!K71&amp;'2_henkan'!L71</f>
        <v>&lt;tr&gt;&lt;td colspan=2 valign=top&gt;</v>
      </c>
      <c r="B72" s="1" t="str">
        <f>'2_henkan'!M71</f>
        <v>＜ちんでん＞</v>
      </c>
      <c r="C72" s="1" t="str">
        <f>'2_henkan'!N71&amp;'2_henkan'!O71</f>
        <v>&lt;/td&gt;&lt;td&gt;&lt;/td&gt;&lt;tr&gt;</v>
      </c>
      <c r="D72" s="1" t="str">
        <f>'2_henkan'!P71</f>
        <v/>
      </c>
      <c r="E72" s="1" t="str">
        <f>'2_henkan'!Q71&amp;'2_henkan'!R71</f>
        <v/>
      </c>
    </row>
    <row r="73" spans="1:5" x14ac:dyDescent="0.55000000000000004">
      <c r="A73" s="1" t="str">
        <f>'2_henkan'!I72&amp;'2_henkan'!J72&amp;'2_henkan'!K72&amp;'2_henkan'!L72</f>
        <v>&lt;tr&gt;&lt;td valign=top&gt;</v>
      </c>
      <c r="B73" s="1" t="str">
        <f>'2_henkan'!M72</f>
        <v>女</v>
      </c>
      <c r="C73" s="1" t="str">
        <f>'2_henkan'!N72&amp;'2_henkan'!O72</f>
        <v>&lt;/td&gt;&lt;td valign=top&gt;</v>
      </c>
      <c r="D73" s="1" t="str">
        <f>'2_henkan'!P72</f>
        <v>♪これが電車</v>
      </c>
      <c r="E73" s="1" t="str">
        <f>'2_henkan'!Q72&amp;'2_henkan'!R72</f>
        <v/>
      </c>
    </row>
    <row r="74" spans="1:5" x14ac:dyDescent="0.55000000000000004">
      <c r="A74" s="1" t="str">
        <f>'2_henkan'!I73&amp;'2_henkan'!J73&amp;'2_henkan'!K73&amp;'2_henkan'!L73</f>
        <v>&lt;br /&gt;</v>
      </c>
      <c r="B74" s="1" t="str">
        <f>'2_henkan'!M73</f>
        <v/>
      </c>
      <c r="C74" s="1" t="str">
        <f>'2_henkan'!N73&amp;'2_henkan'!O73</f>
        <v/>
      </c>
      <c r="D74" s="1" t="str">
        <f>'2_henkan'!P73</f>
        <v>♪ちんちん　電車</v>
      </c>
      <c r="E74" s="1" t="str">
        <f>'2_henkan'!Q73&amp;'2_henkan'!R73</f>
        <v/>
      </c>
    </row>
    <row r="75" spans="1:5" x14ac:dyDescent="0.55000000000000004">
      <c r="A75" s="1" t="str">
        <f>'2_henkan'!I74&amp;'2_henkan'!J74&amp;'2_henkan'!K74&amp;'2_henkan'!L74</f>
        <v>&lt;br /&gt;</v>
      </c>
      <c r="B75" s="1" t="str">
        <f>'2_henkan'!M74</f>
        <v/>
      </c>
      <c r="C75" s="1" t="str">
        <f>'2_henkan'!N74&amp;'2_henkan'!O74</f>
        <v/>
      </c>
      <c r="D75" s="1" t="str">
        <f>'2_henkan'!P74</f>
        <v>♪卑猥な　ことを　言ったわ</v>
      </c>
      <c r="E75" s="1" t="str">
        <f>'2_henkan'!Q74&amp;'2_henkan'!R74</f>
        <v>&lt;/td&gt;&lt;/tr&gt;</v>
      </c>
    </row>
    <row r="76" spans="1:5" x14ac:dyDescent="0.55000000000000004">
      <c r="A76" s="1" t="str">
        <f>'2_henkan'!I75&amp;'2_henkan'!J75&amp;'2_henkan'!K75&amp;'2_henkan'!L75</f>
        <v>&lt;tr&gt;&lt;td&gt;&amp;nbsp;&lt;/td&gt;&lt;td&gt;&lt;/td&gt;&lt;/tr&gt;</v>
      </c>
      <c r="B76" s="1" t="str">
        <f>'2_henkan'!M75</f>
        <v/>
      </c>
      <c r="C76" s="1" t="str">
        <f>'2_henkan'!N75&amp;'2_henkan'!O75</f>
        <v/>
      </c>
      <c r="D76" s="1" t="str">
        <f>'2_henkan'!P75</f>
        <v/>
      </c>
      <c r="E76" s="1" t="str">
        <f>'2_henkan'!Q75&amp;'2_henkan'!R75</f>
        <v/>
      </c>
    </row>
    <row r="77" spans="1:5" x14ac:dyDescent="0.55000000000000004">
      <c r="A77" s="1" t="str">
        <f>'2_henkan'!I76&amp;'2_henkan'!J76&amp;'2_henkan'!K76&amp;'2_henkan'!L76</f>
        <v>&lt;tr&gt;&lt;td valign=top&gt;</v>
      </c>
      <c r="B77" s="1" t="str">
        <f>'2_henkan'!M76</f>
        <v>客１</v>
      </c>
      <c r="C77" s="1" t="str">
        <f>'2_henkan'!N76&amp;'2_henkan'!O76</f>
        <v>&lt;/td&gt;&lt;td valign=top&gt;</v>
      </c>
      <c r="D77" s="1" t="str">
        <f>'2_henkan'!P76</f>
        <v>うるせーぞ！電車の中で何大声で歌ってんだ！</v>
      </c>
      <c r="E77" s="1" t="str">
        <f>'2_henkan'!Q76&amp;'2_henkan'!R76</f>
        <v>&lt;/td&gt;&lt;/tr&gt;</v>
      </c>
    </row>
    <row r="78" spans="1:5" x14ac:dyDescent="0.55000000000000004">
      <c r="A78" s="1" t="str">
        <f>'2_henkan'!I77&amp;'2_henkan'!J77&amp;'2_henkan'!K77&amp;'2_henkan'!L77</f>
        <v>&lt;tr&gt;&lt;td valign=top&gt;</v>
      </c>
      <c r="B78" s="1" t="str">
        <f>'2_henkan'!M77</f>
        <v>女</v>
      </c>
      <c r="C78" s="1" t="str">
        <f>'2_henkan'!N77&amp;'2_henkan'!O77</f>
        <v>&lt;/td&gt;&lt;td valign=top&gt;</v>
      </c>
      <c r="D78" s="1" t="str">
        <f>'2_henkan'!P77</f>
        <v>す、すみません！ 何怒ってるんですか？</v>
      </c>
      <c r="E78" s="1" t="str">
        <f>'2_henkan'!Q77&amp;'2_henkan'!R77</f>
        <v>&lt;/td&gt;&lt;/tr&gt;</v>
      </c>
    </row>
    <row r="79" spans="1:5" x14ac:dyDescent="0.55000000000000004">
      <c r="A79" s="1" t="str">
        <f>'2_henkan'!I78&amp;'2_henkan'!J78&amp;'2_henkan'!K78&amp;'2_henkan'!L78</f>
        <v>&lt;tr&gt;&lt;td valign=top&gt;</v>
      </c>
      <c r="B79" s="1" t="str">
        <f>'2_henkan'!M78</f>
        <v>客３</v>
      </c>
      <c r="C79" s="1" t="str">
        <f>'2_henkan'!N78&amp;'2_henkan'!O78</f>
        <v>&lt;/td&gt;&lt;td valign=top&gt;</v>
      </c>
      <c r="D79" s="1" t="str">
        <f>'2_henkan'!P78</f>
        <v>うるせえんだよ</v>
      </c>
      <c r="E79" s="1" t="str">
        <f>'2_henkan'!Q78&amp;'2_henkan'!R78</f>
        <v>&lt;/td&gt;&lt;/tr&gt;</v>
      </c>
    </row>
    <row r="80" spans="1:5" x14ac:dyDescent="0.55000000000000004">
      <c r="A80" s="1" t="str">
        <f>'2_henkan'!I79&amp;'2_henkan'!J79&amp;'2_henkan'!K79&amp;'2_henkan'!L79</f>
        <v>&lt;tr&gt;&lt;td valign=top&gt;</v>
      </c>
      <c r="B80" s="1" t="str">
        <f>'2_henkan'!M79</f>
        <v>客４</v>
      </c>
      <c r="C80" s="1" t="str">
        <f>'2_henkan'!N79&amp;'2_henkan'!O79</f>
        <v>&lt;/td&gt;&lt;td valign=top&gt;</v>
      </c>
      <c r="D80" s="1" t="str">
        <f>'2_henkan'!P79</f>
        <v>眠れないんだよ</v>
      </c>
      <c r="E80" s="1" t="str">
        <f>'2_henkan'!Q79&amp;'2_henkan'!R79</f>
        <v>&lt;/td&gt;&lt;/tr&gt;</v>
      </c>
    </row>
    <row r="81" spans="1:5" x14ac:dyDescent="0.55000000000000004">
      <c r="A81" s="1" t="str">
        <f>'2_henkan'!I80&amp;'2_henkan'!J80&amp;'2_henkan'!K80&amp;'2_henkan'!L80</f>
        <v>&lt;tr&gt;&lt;td valign=top&gt;</v>
      </c>
      <c r="B81" s="1" t="str">
        <f>'2_henkan'!M80</f>
        <v>客５</v>
      </c>
      <c r="C81" s="1" t="str">
        <f>'2_henkan'!N80&amp;'2_henkan'!O80</f>
        <v>&lt;/td&gt;&lt;td valign=top&gt;</v>
      </c>
      <c r="D81" s="1" t="str">
        <f>'2_henkan'!P80</f>
        <v>マナー守れよ</v>
      </c>
      <c r="E81" s="1" t="str">
        <f>'2_henkan'!Q80&amp;'2_henkan'!R80</f>
        <v>&lt;/td&gt;&lt;/tr&gt;</v>
      </c>
    </row>
    <row r="82" spans="1:5" x14ac:dyDescent="0.55000000000000004">
      <c r="A82" s="1" t="str">
        <f>'2_henkan'!I81&amp;'2_henkan'!J81&amp;'2_henkan'!K81&amp;'2_henkan'!L81</f>
        <v>&lt;tr&gt;&lt;td valign=top&gt;</v>
      </c>
      <c r="B82" s="1" t="str">
        <f>'2_henkan'!M81</f>
        <v>女</v>
      </c>
      <c r="C82" s="1" t="str">
        <f>'2_henkan'!N81&amp;'2_henkan'!O81</f>
        <v>&lt;/td&gt;&lt;td valign=top&gt;</v>
      </c>
      <c r="D82" s="1" t="str">
        <f>'2_henkan'!P81</f>
        <v>静かにします！ …おこられちゃった。</v>
      </c>
      <c r="E82" s="1" t="str">
        <f>'2_henkan'!Q81&amp;'2_henkan'!R81</f>
        <v>&lt;/td&gt;&lt;/tr&gt;</v>
      </c>
    </row>
    <row r="83" spans="1:5" x14ac:dyDescent="0.55000000000000004">
      <c r="A83" s="1" t="str">
        <f>'2_henkan'!I82&amp;'2_henkan'!J82&amp;'2_henkan'!K82&amp;'2_henkan'!L82</f>
        <v>&lt;tr&gt;&lt;td&gt;&amp;nbsp;&lt;/td&gt;&lt;td&gt;&lt;/td&gt;&lt;/tr&gt;</v>
      </c>
      <c r="B83" s="1" t="str">
        <f>'2_henkan'!M82</f>
        <v/>
      </c>
      <c r="C83" s="1" t="str">
        <f>'2_henkan'!N82&amp;'2_henkan'!O82</f>
        <v/>
      </c>
      <c r="D83" s="1" t="str">
        <f>'2_henkan'!P82</f>
        <v/>
      </c>
      <c r="E83" s="1" t="str">
        <f>'2_henkan'!Q82&amp;'2_henkan'!R82</f>
        <v/>
      </c>
    </row>
    <row r="84" spans="1:5" x14ac:dyDescent="0.55000000000000004">
      <c r="A84" s="1" t="str">
        <f>'2_henkan'!I83&amp;'2_henkan'!J83&amp;'2_henkan'!K83&amp;'2_henkan'!L83</f>
        <v>&lt;tr&gt;&lt;td valign=top&gt;</v>
      </c>
      <c r="B84" s="1" t="str">
        <f>'2_henkan'!M83</f>
        <v>女</v>
      </c>
      <c r="C84" s="1" t="str">
        <f>'2_henkan'!N83&amp;'2_henkan'!O83</f>
        <v>&lt;/td&gt;&lt;td valign=top&gt;</v>
      </c>
      <c r="D84" s="1" t="str">
        <f>'2_henkan'!P83</f>
        <v>♪これが電車</v>
      </c>
      <c r="E84" s="1" t="str">
        <f>'2_henkan'!Q83&amp;'2_henkan'!R83</f>
        <v/>
      </c>
    </row>
    <row r="85" spans="1:5" x14ac:dyDescent="0.55000000000000004">
      <c r="A85" s="1" t="str">
        <f>'2_henkan'!I84&amp;'2_henkan'!J84&amp;'2_henkan'!K84&amp;'2_henkan'!L84</f>
        <v>&lt;br /&gt;</v>
      </c>
      <c r="B85" s="1" t="str">
        <f>'2_henkan'!M84</f>
        <v/>
      </c>
      <c r="C85" s="1" t="str">
        <f>'2_henkan'!N84&amp;'2_henkan'!O84</f>
        <v/>
      </c>
      <c r="D85" s="1" t="str">
        <f>'2_henkan'!P84</f>
        <v>♪歌って怒られた</v>
      </c>
      <c r="E85" s="1" t="str">
        <f>'2_henkan'!Q84&amp;'2_henkan'!R84</f>
        <v/>
      </c>
    </row>
    <row r="86" spans="1:5" x14ac:dyDescent="0.55000000000000004">
      <c r="A86" s="1" t="str">
        <f>'2_henkan'!I85&amp;'2_henkan'!J85&amp;'2_henkan'!K85&amp;'2_henkan'!L85</f>
        <v>&lt;br /&gt;</v>
      </c>
      <c r="B86" s="1" t="str">
        <f>'2_henkan'!M85</f>
        <v/>
      </c>
      <c r="C86" s="1" t="str">
        <f>'2_henkan'!N85&amp;'2_henkan'!O85</f>
        <v/>
      </c>
      <c r="D86" s="1" t="str">
        <f>'2_henkan'!P85</f>
        <v>♪こんなのは　はじめて</v>
      </c>
      <c r="E86" s="1" t="str">
        <f>'2_henkan'!Q85&amp;'2_henkan'!R85</f>
        <v>&lt;/td&gt;&lt;/tr&gt;</v>
      </c>
    </row>
    <row r="87" spans="1:5" x14ac:dyDescent="0.55000000000000004">
      <c r="A87" s="1" t="str">
        <f>'2_henkan'!I86&amp;'2_henkan'!J86&amp;'2_henkan'!K86&amp;'2_henkan'!L86</f>
        <v>&lt;tr&gt;&lt;td&gt;&amp;nbsp;&lt;/td&gt;&lt;td&gt;&lt;/td&gt;&lt;/tr&gt;</v>
      </c>
      <c r="B87" s="1" t="str">
        <f>'2_henkan'!M86</f>
        <v/>
      </c>
      <c r="C87" s="1" t="str">
        <f>'2_henkan'!N86&amp;'2_henkan'!O86</f>
        <v/>
      </c>
      <c r="D87" s="1" t="str">
        <f>'2_henkan'!P86</f>
        <v/>
      </c>
      <c r="E87" s="1" t="str">
        <f>'2_henkan'!Q86&amp;'2_henkan'!R86</f>
        <v/>
      </c>
    </row>
    <row r="88" spans="1:5" x14ac:dyDescent="0.55000000000000004">
      <c r="A88" s="1" t="str">
        <f>'2_henkan'!I87&amp;'2_henkan'!J87&amp;'2_henkan'!K87&amp;'2_henkan'!L87</f>
        <v>&lt;tr&gt;&lt;td valign=top&gt;</v>
      </c>
      <c r="B88" s="1" t="str">
        <f>'2_henkan'!M87</f>
        <v>客１</v>
      </c>
      <c r="C88" s="1" t="str">
        <f>'2_henkan'!N87&amp;'2_henkan'!O87</f>
        <v>&lt;/td&gt;&lt;td valign=top&gt;</v>
      </c>
      <c r="D88" s="1" t="str">
        <f>'2_henkan'!P87</f>
        <v>とたんにこれかよ！ 静かにしろよ！</v>
      </c>
      <c r="E88" s="1" t="str">
        <f>'2_henkan'!Q87&amp;'2_henkan'!R87</f>
        <v>&lt;/td&gt;&lt;/tr&gt;</v>
      </c>
    </row>
    <row r="89" spans="1:5" x14ac:dyDescent="0.55000000000000004">
      <c r="A89" s="1" t="str">
        <f>'2_henkan'!I88&amp;'2_henkan'!J88&amp;'2_henkan'!K88&amp;'2_henkan'!L88</f>
        <v>&lt;tr&gt;&lt;td valign=top&gt;</v>
      </c>
      <c r="B89" s="1" t="str">
        <f>'2_henkan'!M88</f>
        <v>女</v>
      </c>
      <c r="C89" s="1" t="str">
        <f>'2_henkan'!N88&amp;'2_henkan'!O88</f>
        <v>&lt;/td&gt;&lt;td valign=top&gt;</v>
      </c>
      <c r="D89" s="1" t="str">
        <f>'2_henkan'!P88</f>
        <v>すみません！</v>
      </c>
      <c r="E89" s="1" t="str">
        <f>'2_henkan'!Q88&amp;'2_henkan'!R88</f>
        <v>&lt;/td&gt;&lt;/tr&gt;</v>
      </c>
    </row>
    <row r="90" spans="1:5" x14ac:dyDescent="0.55000000000000004">
      <c r="A90" s="1" t="str">
        <f>'2_henkan'!I89&amp;'2_henkan'!J89&amp;'2_henkan'!K89&amp;'2_henkan'!L89</f>
        <v>&lt;tr&gt;&lt;td&gt;&amp;nbsp;&lt;/td&gt;&lt;td&gt;&lt;/td&gt;&lt;/tr&gt;</v>
      </c>
      <c r="B90" s="1" t="str">
        <f>'2_henkan'!M89</f>
        <v/>
      </c>
      <c r="C90" s="1" t="str">
        <f>'2_henkan'!N89&amp;'2_henkan'!O89</f>
        <v/>
      </c>
      <c r="D90" s="1" t="str">
        <f>'2_henkan'!P89</f>
        <v/>
      </c>
      <c r="E90" s="1" t="str">
        <f>'2_henkan'!Q89&amp;'2_henkan'!R89</f>
        <v/>
      </c>
    </row>
    <row r="91" spans="1:5" x14ac:dyDescent="0.55000000000000004">
      <c r="A91" s="1" t="str">
        <f>'2_henkan'!I90&amp;'2_henkan'!J90&amp;'2_henkan'!K90&amp;'2_henkan'!L90</f>
        <v>&lt;tr&gt;&lt;td valign=top&gt;</v>
      </c>
      <c r="B91" s="1" t="str">
        <f>'2_henkan'!M90</f>
        <v>女</v>
      </c>
      <c r="C91" s="1" t="str">
        <f>'2_henkan'!N90&amp;'2_henkan'!O90</f>
        <v>&lt;/td&gt;&lt;td valign=top&gt;</v>
      </c>
      <c r="D91" s="1" t="str">
        <f>'2_henkan'!P90</f>
        <v>♪静かだと　つまんない</v>
      </c>
      <c r="E91" s="1" t="str">
        <f>'2_henkan'!Q90&amp;'2_henkan'!R90</f>
        <v/>
      </c>
    </row>
    <row r="92" spans="1:5" x14ac:dyDescent="0.55000000000000004">
      <c r="A92" s="1" t="str">
        <f>'2_henkan'!I91&amp;'2_henkan'!J91&amp;'2_henkan'!K91&amp;'2_henkan'!L91</f>
        <v>&lt;br /&gt;</v>
      </c>
      <c r="B92" s="1" t="str">
        <f>'2_henkan'!M91</f>
        <v/>
      </c>
      <c r="C92" s="1" t="str">
        <f>'2_henkan'!N91&amp;'2_henkan'!O91</f>
        <v/>
      </c>
      <c r="D92" s="1" t="str">
        <f>'2_henkan'!P91</f>
        <v>♪歌えば　いいのに</v>
      </c>
      <c r="E92" s="1" t="str">
        <f>'2_henkan'!Q91&amp;'2_henkan'!R91</f>
        <v>&lt;/td&gt;&lt;/tr&gt;</v>
      </c>
    </row>
    <row r="93" spans="1:5" x14ac:dyDescent="0.55000000000000004">
      <c r="A93" s="1" t="str">
        <f>'2_henkan'!I92&amp;'2_henkan'!J92&amp;'2_henkan'!K92&amp;'2_henkan'!L92</f>
        <v>&lt;tr&gt;&lt;td valign=top&gt;</v>
      </c>
      <c r="B93" s="1" t="str">
        <f>'2_henkan'!M92</f>
        <v>女</v>
      </c>
      <c r="C93" s="1" t="str">
        <f>'2_henkan'!N92&amp;'2_henkan'!O92</f>
        <v>&lt;/td&gt;&lt;td valign=top&gt;</v>
      </c>
      <c r="D93" s="1" t="str">
        <f>'2_henkan'!P92</f>
        <v>♪歌おう</v>
      </c>
      <c r="E93" s="1" t="str">
        <f>'2_henkan'!Q92&amp;'2_henkan'!R92</f>
        <v>&lt;/td&gt;&lt;/tr&gt;</v>
      </c>
    </row>
    <row r="94" spans="1:5" x14ac:dyDescent="0.55000000000000004">
      <c r="A94" s="1" t="str">
        <f>'2_henkan'!I93&amp;'2_henkan'!J93&amp;'2_henkan'!K93&amp;'2_henkan'!L93</f>
        <v>&lt;tr&gt;&lt;td valign=top&gt;</v>
      </c>
      <c r="B94" s="1" t="str">
        <f>'2_henkan'!M93</f>
        <v>客</v>
      </c>
      <c r="C94" s="1" t="str">
        <f>'2_henkan'!N93&amp;'2_henkan'!O93</f>
        <v>&lt;/td&gt;&lt;td valign=top&gt;</v>
      </c>
      <c r="D94" s="1" t="str">
        <f>'2_henkan'!P93</f>
        <v>♪声涸れるまで</v>
      </c>
      <c r="E94" s="1" t="str">
        <f>'2_henkan'!Q93&amp;'2_henkan'!R93</f>
        <v>&lt;/td&gt;&lt;/tr&gt;</v>
      </c>
    </row>
    <row r="95" spans="1:5" x14ac:dyDescent="0.55000000000000004">
      <c r="A95" s="1" t="str">
        <f>'2_henkan'!I94&amp;'2_henkan'!J94&amp;'2_henkan'!K94&amp;'2_henkan'!L94</f>
        <v>&lt;tr&gt;&lt;td valign=top&gt;</v>
      </c>
      <c r="B95" s="1" t="str">
        <f>'2_henkan'!M94</f>
        <v>女</v>
      </c>
      <c r="C95" s="1" t="str">
        <f>'2_henkan'!N94&amp;'2_henkan'!O94</f>
        <v>&lt;/td&gt;&lt;td valign=top&gt;</v>
      </c>
      <c r="D95" s="1" t="str">
        <f>'2_henkan'!P94</f>
        <v>♪歌おう</v>
      </c>
      <c r="E95" s="1" t="str">
        <f>'2_henkan'!Q94&amp;'2_henkan'!R94</f>
        <v>&lt;/td&gt;&lt;/tr&gt;</v>
      </c>
    </row>
    <row r="96" spans="1:5" x14ac:dyDescent="0.55000000000000004">
      <c r="A96" s="1" t="str">
        <f>'2_henkan'!I95&amp;'2_henkan'!J95&amp;'2_henkan'!K95&amp;'2_henkan'!L95</f>
        <v>&lt;tr&gt;&lt;td valign=top&gt;</v>
      </c>
      <c r="B96" s="1" t="str">
        <f>'2_henkan'!M95</f>
        <v>客たち</v>
      </c>
      <c r="C96" s="1" t="str">
        <f>'2_henkan'!N95&amp;'2_henkan'!O95</f>
        <v>&lt;/td&gt;&lt;td valign=top&gt;</v>
      </c>
      <c r="D96" s="1" t="str">
        <f>'2_henkan'!P95</f>
        <v>♪命の限り</v>
      </c>
      <c r="E96" s="1" t="str">
        <f>'2_henkan'!Q95&amp;'2_henkan'!R95</f>
        <v>&lt;/td&gt;&lt;/tr&gt;</v>
      </c>
    </row>
    <row r="97" spans="1:5" x14ac:dyDescent="0.55000000000000004">
      <c r="A97" s="1" t="str">
        <f>'2_henkan'!I96&amp;'2_henkan'!J96&amp;'2_henkan'!K96&amp;'2_henkan'!L96</f>
        <v>&lt;tr&gt;&lt;td valign=top&gt;</v>
      </c>
      <c r="B97" s="1" t="str">
        <f>'2_henkan'!M96</f>
        <v>女・客</v>
      </c>
      <c r="C97" s="1" t="str">
        <f>'2_henkan'!N96&amp;'2_henkan'!O96</f>
        <v>&lt;/td&gt;&lt;td valign=top&gt;</v>
      </c>
      <c r="D97" s="1" t="str">
        <f>'2_henkan'!P96</f>
        <v>♪歌えれば　それでいい</v>
      </c>
      <c r="E97" s="1" t="str">
        <f>'2_henkan'!Q96&amp;'2_henkan'!R96</f>
        <v>&lt;/td&gt;&lt;/tr&gt;</v>
      </c>
    </row>
    <row r="98" spans="1:5" x14ac:dyDescent="0.55000000000000004">
      <c r="A98" s="1" t="str">
        <f>'2_henkan'!I97&amp;'2_henkan'!J97&amp;'2_henkan'!K97&amp;'2_henkan'!L97</f>
        <v>&lt;tr&gt;&lt;td&gt;&amp;nbsp;&lt;/td&gt;&lt;td&gt;&lt;/td&gt;&lt;/tr&gt;</v>
      </c>
      <c r="B98" s="1" t="str">
        <f>'2_henkan'!M97</f>
        <v/>
      </c>
      <c r="C98" s="1" t="str">
        <f>'2_henkan'!N97&amp;'2_henkan'!O97</f>
        <v/>
      </c>
      <c r="D98" s="1" t="str">
        <f>'2_henkan'!P97</f>
        <v/>
      </c>
      <c r="E98" s="1" t="str">
        <f>'2_henkan'!Q97&amp;'2_henkan'!R97</f>
        <v/>
      </c>
    </row>
    <row r="99" spans="1:5" x14ac:dyDescent="0.55000000000000004">
      <c r="A99" s="1" t="str">
        <f>'2_henkan'!I98&amp;'2_henkan'!J98&amp;'2_henkan'!K98&amp;'2_henkan'!L98</f>
        <v>&lt;tr&gt;&lt;td colspan=2 valign=top&gt;</v>
      </c>
      <c r="B99" s="1" t="str">
        <f>'2_henkan'!M98</f>
        <v>＜ちんでん・おわり＞</v>
      </c>
      <c r="C99" s="1" t="str">
        <f>'2_henkan'!N98&amp;'2_henkan'!O98</f>
        <v>&lt;/td&gt;&lt;td&gt;&lt;/td&gt;&lt;tr&gt;</v>
      </c>
      <c r="D99" s="1" t="str">
        <f>'2_henkan'!P98</f>
        <v/>
      </c>
      <c r="E99" s="1" t="str">
        <f>'2_henkan'!Q98&amp;'2_henkan'!R98</f>
        <v/>
      </c>
    </row>
    <row r="100" spans="1:5" x14ac:dyDescent="0.55000000000000004">
      <c r="A100" s="1" t="str">
        <f>'2_henkan'!I99&amp;'2_henkan'!J99&amp;'2_henkan'!K99&amp;'2_henkan'!L99</f>
        <v>&lt;tr&gt;&lt;td&gt;&amp;nbsp;&lt;/td&gt;&lt;td&gt;&lt;/td&gt;&lt;/tr&gt;</v>
      </c>
      <c r="B100" s="1" t="str">
        <f>'2_henkan'!M99</f>
        <v/>
      </c>
      <c r="C100" s="1" t="str">
        <f>'2_henkan'!N99&amp;'2_henkan'!O99</f>
        <v/>
      </c>
      <c r="D100" s="1" t="str">
        <f>'2_henkan'!P99</f>
        <v/>
      </c>
      <c r="E100" s="1" t="str">
        <f>'2_henkan'!Q99&amp;'2_henkan'!R99</f>
        <v/>
      </c>
    </row>
    <row r="101" spans="1:5" x14ac:dyDescent="0.55000000000000004">
      <c r="A101" s="1" t="str">
        <f>'2_henkan'!I100&amp;'2_henkan'!J100&amp;'2_henkan'!K100&amp;'2_henkan'!L100</f>
        <v>&lt;tr&gt;&lt;td valign=top&gt;</v>
      </c>
      <c r="B101" s="1" t="str">
        <f>'2_henkan'!M100</f>
        <v>客１</v>
      </c>
      <c r="C101" s="1" t="str">
        <f>'2_henkan'!N100&amp;'2_henkan'!O100</f>
        <v>&lt;/td&gt;&lt;td valign=top&gt;</v>
      </c>
      <c r="D101" s="1" t="str">
        <f>'2_henkan'!P100</f>
        <v>いいかげんにしろよ！</v>
      </c>
      <c r="E101" s="1" t="str">
        <f>'2_henkan'!Q100&amp;'2_henkan'!R100</f>
        <v>&lt;/td&gt;&lt;/tr&gt;</v>
      </c>
    </row>
    <row r="102" spans="1:5" x14ac:dyDescent="0.55000000000000004">
      <c r="A102" s="1" t="str">
        <f>'2_henkan'!I101&amp;'2_henkan'!J101&amp;'2_henkan'!K101&amp;'2_henkan'!L101</f>
        <v>&lt;tr&gt;&lt;td valign=top&gt;</v>
      </c>
      <c r="B102" s="1" t="str">
        <f>'2_henkan'!M101</f>
        <v>女</v>
      </c>
      <c r="C102" s="1" t="str">
        <f>'2_henkan'!N101&amp;'2_henkan'!O101</f>
        <v>&lt;/td&gt;&lt;td valign=top&gt;</v>
      </c>
      <c r="D102" s="1" t="str">
        <f>'2_henkan'!P101</f>
        <v>すいません！　私昂ると歌っちゃうんです！</v>
      </c>
      <c r="E102" s="1" t="str">
        <f>'2_henkan'!Q101&amp;'2_henkan'!R101</f>
        <v>&lt;/td&gt;&lt;/tr&gt;</v>
      </c>
    </row>
    <row r="103" spans="1:5" x14ac:dyDescent="0.55000000000000004">
      <c r="A103" s="1" t="str">
        <f>'2_henkan'!I102&amp;'2_henkan'!J102&amp;'2_henkan'!K102&amp;'2_henkan'!L102</f>
        <v>&lt;tr&gt;&lt;td valign=top&gt;</v>
      </c>
      <c r="B103" s="1" t="str">
        <f>'2_henkan'!M102</f>
        <v>客(大河内)</v>
      </c>
      <c r="C103" s="1" t="str">
        <f>'2_henkan'!N102&amp;'2_henkan'!O102</f>
        <v>&lt;/td&gt;&lt;td valign=top&gt;</v>
      </c>
      <c r="D103" s="1" t="str">
        <f>'2_henkan'!P102</f>
        <v>とんでもない奴だな！</v>
      </c>
      <c r="E103" s="1" t="str">
        <f>'2_henkan'!Q102&amp;'2_henkan'!R102</f>
        <v>&lt;/td&gt;&lt;/tr&gt;</v>
      </c>
    </row>
    <row r="104" spans="1:5" x14ac:dyDescent="0.55000000000000004">
      <c r="A104" s="1" t="str">
        <f>'2_henkan'!I103&amp;'2_henkan'!J103&amp;'2_henkan'!K103&amp;'2_henkan'!L103</f>
        <v>&lt;tr&gt;&lt;td valign=top&gt;</v>
      </c>
      <c r="B104" s="1" t="str">
        <f>'2_henkan'!M103</f>
        <v>客３</v>
      </c>
      <c r="C104" s="1" t="str">
        <f>'2_henkan'!N103&amp;'2_henkan'!O103</f>
        <v>&lt;/td&gt;&lt;td valign=top&gt;</v>
      </c>
      <c r="D104" s="1" t="str">
        <f>'2_henkan'!P103</f>
        <v>降りろ！　迷惑だ！</v>
      </c>
      <c r="E104" s="1" t="str">
        <f>'2_henkan'!Q103&amp;'2_henkan'!R103</f>
        <v>&lt;/td&gt;&lt;/tr&gt;</v>
      </c>
    </row>
    <row r="105" spans="1:5" x14ac:dyDescent="0.55000000000000004">
      <c r="A105" s="1" t="str">
        <f>'2_henkan'!I104&amp;'2_henkan'!J104&amp;'2_henkan'!K104&amp;'2_henkan'!L104</f>
        <v>&lt;tr&gt;&lt;td valign=top&gt;</v>
      </c>
      <c r="B105" s="1" t="str">
        <f>'2_henkan'!M104</f>
        <v>女</v>
      </c>
      <c r="C105" s="1" t="str">
        <f>'2_henkan'!N104&amp;'2_henkan'!O104</f>
        <v>&lt;/td&gt;&lt;td valign=top&gt;</v>
      </c>
      <c r="D105" s="1" t="str">
        <f>'2_henkan'!P104</f>
        <v>そんな！　私東京までいかないといけないんです！</v>
      </c>
      <c r="E105" s="1" t="str">
        <f>'2_henkan'!Q104&amp;'2_henkan'!R104</f>
        <v>&lt;/td&gt;&lt;/tr&gt;</v>
      </c>
    </row>
    <row r="106" spans="1:5" x14ac:dyDescent="0.55000000000000004">
      <c r="A106" s="1" t="str">
        <f>'2_henkan'!I105&amp;'2_henkan'!J105&amp;'2_henkan'!K105&amp;'2_henkan'!L105</f>
        <v>&lt;tr&gt;&lt;td valign=top&gt;</v>
      </c>
      <c r="B106" s="1" t="str">
        <f>'2_henkan'!M105</f>
        <v>客４</v>
      </c>
      <c r="C106" s="1" t="str">
        <f>'2_henkan'!N105&amp;'2_henkan'!O105</f>
        <v>&lt;/td&gt;&lt;td valign=top&gt;</v>
      </c>
      <c r="D106" s="1" t="str">
        <f>'2_henkan'!P105</f>
        <v>この駅で降りろよ！</v>
      </c>
      <c r="E106" s="1" t="str">
        <f>'2_henkan'!Q105&amp;'2_henkan'!R105</f>
        <v>&lt;/td&gt;&lt;/tr&gt;</v>
      </c>
    </row>
    <row r="107" spans="1:5" x14ac:dyDescent="0.55000000000000004">
      <c r="A107" s="1" t="str">
        <f>'2_henkan'!I106&amp;'2_henkan'!J106&amp;'2_henkan'!K106&amp;'2_henkan'!L106</f>
        <v>&lt;tr&gt;&lt;td valign=top&gt;</v>
      </c>
      <c r="B107" s="1" t="str">
        <f>'2_henkan'!M106</f>
        <v>客たち</v>
      </c>
      <c r="C107" s="1" t="str">
        <f>'2_henkan'!N106&amp;'2_henkan'!O106</f>
        <v>&lt;/td&gt;&lt;td valign=top&gt;</v>
      </c>
      <c r="D107" s="1" t="str">
        <f>'2_henkan'!P106</f>
        <v>降りろ、降りろ！　降りろ！！</v>
      </c>
      <c r="E107" s="1" t="str">
        <f>'2_henkan'!Q106&amp;'2_henkan'!R106</f>
        <v>&lt;/td&gt;&lt;/tr&gt;</v>
      </c>
    </row>
    <row r="108" spans="1:5" x14ac:dyDescent="0.55000000000000004">
      <c r="A108" s="1" t="str">
        <f>'2_henkan'!I107&amp;'2_henkan'!J107&amp;'2_henkan'!K107&amp;'2_henkan'!L107</f>
        <v>&lt;tr&gt;&lt;td valign=top&gt;</v>
      </c>
      <c r="B108" s="1" t="str">
        <f>'2_henkan'!M107</f>
        <v>女</v>
      </c>
      <c r="C108" s="1" t="str">
        <f>'2_henkan'!N107&amp;'2_henkan'!O107</f>
        <v>&lt;/td&gt;&lt;td valign=top&gt;</v>
      </c>
      <c r="D108" s="1" t="str">
        <f>'2_henkan'!P107</f>
        <v>そんな～</v>
      </c>
      <c r="E108" s="1" t="str">
        <f>'2_henkan'!Q107&amp;'2_henkan'!R107</f>
        <v>&lt;/td&gt;&lt;/tr&gt;</v>
      </c>
    </row>
    <row r="109" spans="1:5" x14ac:dyDescent="0.55000000000000004">
      <c r="A109" s="1" t="str">
        <f>'2_henkan'!I108&amp;'2_henkan'!J108&amp;'2_henkan'!K108&amp;'2_henkan'!L108</f>
        <v>&lt;tr&gt;&lt;td&gt;&amp;nbsp;&lt;/td&gt;&lt;td&gt;&lt;/td&gt;&lt;/tr&gt;</v>
      </c>
      <c r="B109" s="1" t="str">
        <f>'2_henkan'!M108</f>
        <v/>
      </c>
      <c r="C109" s="1" t="str">
        <f>'2_henkan'!N108&amp;'2_henkan'!O108</f>
        <v/>
      </c>
      <c r="D109" s="1" t="str">
        <f>'2_henkan'!P108</f>
        <v/>
      </c>
      <c r="E109" s="1" t="str">
        <f>'2_henkan'!Q108&amp;'2_henkan'!R108</f>
        <v/>
      </c>
    </row>
    <row r="110" spans="1:5" x14ac:dyDescent="0.55000000000000004">
      <c r="A110" s="1" t="str">
        <f>'2_henkan'!I109&amp;'2_henkan'!J109&amp;'2_henkan'!K109&amp;'2_henkan'!L109</f>
        <v>&lt;tr&gt;&lt;td colspan=2 valign=top&gt;</v>
      </c>
      <c r="B110" s="1" t="str">
        <f>'2_henkan'!M109</f>
        <v>女は下ろされる。</v>
      </c>
      <c r="C110" s="1" t="str">
        <f>'2_henkan'!N109&amp;'2_henkan'!O109</f>
        <v>&lt;/td&gt;&lt;td&gt;&lt;/td&gt;&lt;tr&gt;</v>
      </c>
      <c r="D110" s="1" t="str">
        <f>'2_henkan'!P109</f>
        <v/>
      </c>
      <c r="E110" s="1" t="str">
        <f>'2_henkan'!Q109&amp;'2_henkan'!R109</f>
        <v/>
      </c>
    </row>
    <row r="111" spans="1:5" x14ac:dyDescent="0.55000000000000004">
      <c r="A111" s="1" t="str">
        <f>'2_henkan'!I110&amp;'2_henkan'!J110&amp;'2_henkan'!K110&amp;'2_henkan'!L110</f>
        <v>&lt;tr&gt;&lt;td colspan=2 valign=top&gt;</v>
      </c>
      <c r="B111" s="1" t="str">
        <f>'2_henkan'!M110</f>
        <v>客たちは電車に乗っていってしまう。取り残される女</v>
      </c>
      <c r="C111" s="1" t="str">
        <f>'2_henkan'!N110&amp;'2_henkan'!O110</f>
        <v>&lt;/td&gt;&lt;td&gt;&lt;/td&gt;&lt;tr&gt;</v>
      </c>
      <c r="D111" s="1" t="str">
        <f>'2_henkan'!P110</f>
        <v/>
      </c>
      <c r="E111" s="1" t="str">
        <f>'2_henkan'!Q110&amp;'2_henkan'!R110</f>
        <v/>
      </c>
    </row>
    <row r="112" spans="1:5" x14ac:dyDescent="0.55000000000000004">
      <c r="A112" s="1" t="str">
        <f>'2_henkan'!I111&amp;'2_henkan'!J111&amp;'2_henkan'!K111&amp;'2_henkan'!L111</f>
        <v>&lt;tr&gt;&lt;td colspan=2 valign=top&gt;</v>
      </c>
      <c r="B112" s="1" t="str">
        <f>'2_henkan'!M111</f>
        <v>去り際におっさんが見ている。</v>
      </c>
      <c r="C112" s="1" t="str">
        <f>'2_henkan'!N111&amp;'2_henkan'!O111</f>
        <v>&lt;/td&gt;&lt;td&gt;&lt;/td&gt;&lt;tr&gt;</v>
      </c>
      <c r="D112" s="1" t="str">
        <f>'2_henkan'!P111</f>
        <v/>
      </c>
      <c r="E112" s="1" t="str">
        <f>'2_henkan'!Q111&amp;'2_henkan'!R111</f>
        <v/>
      </c>
    </row>
    <row r="113" spans="1:5" x14ac:dyDescent="0.55000000000000004">
      <c r="A113" s="1" t="str">
        <f>'2_henkan'!I112&amp;'2_henkan'!J112&amp;'2_henkan'!K112&amp;'2_henkan'!L112</f>
        <v>&lt;tr&gt;&lt;td&gt;&amp;nbsp;&lt;/td&gt;&lt;td&gt;&lt;/td&gt;&lt;/tr&gt;</v>
      </c>
      <c r="B113" s="1" t="str">
        <f>'2_henkan'!M112</f>
        <v/>
      </c>
      <c r="C113" s="1" t="str">
        <f>'2_henkan'!N112&amp;'2_henkan'!O112</f>
        <v/>
      </c>
      <c r="D113" s="1" t="str">
        <f>'2_henkan'!P112</f>
        <v/>
      </c>
      <c r="E113" s="1" t="str">
        <f>'2_henkan'!Q112&amp;'2_henkan'!R112</f>
        <v/>
      </c>
    </row>
    <row r="114" spans="1:5" x14ac:dyDescent="0.55000000000000004">
      <c r="A114" s="1" t="str">
        <f>'2_henkan'!I113&amp;'2_henkan'!J113&amp;'2_henkan'!K113&amp;'2_henkan'!L113</f>
        <v>&lt;tr&gt;&lt;td valign=top&gt;</v>
      </c>
      <c r="B114" s="1" t="str">
        <f>'2_henkan'!M113</f>
        <v>女</v>
      </c>
      <c r="C114" s="1" t="str">
        <f>'2_henkan'!N113&amp;'2_henkan'!O113</f>
        <v>&lt;/td&gt;&lt;td valign=top&gt;</v>
      </c>
      <c r="D114" s="1" t="str">
        <f>'2_henkan'!P113</f>
        <v>…みんなノリノリで歌ってたのに、急に怒り出して、変なの。</v>
      </c>
      <c r="E114" s="1" t="str">
        <f>'2_henkan'!Q113&amp;'2_henkan'!R113</f>
        <v/>
      </c>
    </row>
    <row r="115" spans="1:5" x14ac:dyDescent="0.55000000000000004">
      <c r="A115" s="1" t="str">
        <f>'2_henkan'!I114&amp;'2_henkan'!J114&amp;'2_henkan'!K114&amp;'2_henkan'!L114</f>
        <v>&lt;br /&gt;</v>
      </c>
      <c r="B115" s="1" t="str">
        <f>'2_henkan'!M114</f>
        <v/>
      </c>
      <c r="C115" s="1" t="str">
        <f>'2_henkan'!N114&amp;'2_henkan'!O114</f>
        <v/>
      </c>
      <c r="D115" s="1" t="str">
        <f>'2_henkan'!P114</f>
        <v>でもどうしよう・・こんな、西八王子なんて何もないところで降ろされてしまった。電車はダメかなあ。歩くか！</v>
      </c>
      <c r="E115" s="1" t="str">
        <f>'2_henkan'!Q114&amp;'2_henkan'!R114</f>
        <v/>
      </c>
    </row>
    <row r="116" spans="1:5" x14ac:dyDescent="0.55000000000000004">
      <c r="A116" s="1" t="str">
        <f>'2_henkan'!I115&amp;'2_henkan'!J115&amp;'2_henkan'!K115&amp;'2_henkan'!L115</f>
        <v>&lt;br /&gt;</v>
      </c>
      <c r="B116" s="1" t="str">
        <f>'2_henkan'!M115</f>
        <v/>
      </c>
      <c r="C116" s="1" t="str">
        <f>'2_henkan'!N115&amp;'2_henkan'!O115</f>
        <v/>
      </c>
      <c r="D116" s="1" t="str">
        <f>'2_henkan'!P115</f>
        <v>あ、る、こー！　あ、る、こー！</v>
      </c>
      <c r="E116" s="1" t="str">
        <f>'2_henkan'!Q115&amp;'2_henkan'!R115</f>
        <v>&lt;/td&gt;&lt;/tr&gt;</v>
      </c>
    </row>
    <row r="117" spans="1:5" x14ac:dyDescent="0.55000000000000004">
      <c r="A117" s="1" t="str">
        <f>'2_henkan'!I116&amp;'2_henkan'!J116&amp;'2_henkan'!K116&amp;'2_henkan'!L116</f>
        <v>&lt;tr&gt;&lt;td&gt;&amp;nbsp;&lt;/td&gt;&lt;td&gt;&lt;/td&gt;&lt;/tr&gt;</v>
      </c>
      <c r="B117" s="1" t="str">
        <f>'2_henkan'!M116</f>
        <v/>
      </c>
      <c r="C117" s="1" t="str">
        <f>'2_henkan'!N116&amp;'2_henkan'!O116</f>
        <v/>
      </c>
      <c r="D117" s="1" t="str">
        <f>'2_henkan'!P116</f>
        <v/>
      </c>
      <c r="E117" s="1" t="str">
        <f>'2_henkan'!Q116&amp;'2_henkan'!R116</f>
        <v/>
      </c>
    </row>
    <row r="118" spans="1:5" x14ac:dyDescent="0.55000000000000004">
      <c r="A118" s="1" t="str">
        <f>'2_henkan'!I117&amp;'2_henkan'!J117&amp;'2_henkan'!K117&amp;'2_henkan'!L117</f>
        <v>&lt;tr&gt;&lt;td colspan=2 valign=top&gt;</v>
      </c>
      <c r="B118" s="1" t="str">
        <f>'2_henkan'!M117</f>
        <v>女はハケて、戻るとボロボロになっている</v>
      </c>
      <c r="C118" s="1" t="str">
        <f>'2_henkan'!N117&amp;'2_henkan'!O117</f>
        <v>&lt;/td&gt;&lt;td&gt;&lt;/td&gt;&lt;tr&gt;</v>
      </c>
      <c r="D118" s="1" t="str">
        <f>'2_henkan'!P117</f>
        <v/>
      </c>
      <c r="E118" s="1" t="str">
        <f>'2_henkan'!Q117&amp;'2_henkan'!R117</f>
        <v/>
      </c>
    </row>
    <row r="119" spans="1:5" x14ac:dyDescent="0.55000000000000004">
      <c r="A119" s="1" t="str">
        <f>'2_henkan'!I118&amp;'2_henkan'!J118&amp;'2_henkan'!K118&amp;'2_henkan'!L118</f>
        <v>&lt;tr&gt;&lt;td colspan=2 valign=top&gt;</v>
      </c>
      <c r="B119" s="1" t="str">
        <f>'2_henkan'!M118</f>
        <v>杖をついている。</v>
      </c>
      <c r="C119" s="1" t="str">
        <f>'2_henkan'!N118&amp;'2_henkan'!O118</f>
        <v>&lt;/td&gt;&lt;td&gt;&lt;/td&gt;&lt;tr&gt;</v>
      </c>
      <c r="D119" s="1" t="str">
        <f>'2_henkan'!P118</f>
        <v/>
      </c>
      <c r="E119" s="1" t="str">
        <f>'2_henkan'!Q118&amp;'2_henkan'!R118</f>
        <v/>
      </c>
    </row>
    <row r="120" spans="1:5" x14ac:dyDescent="0.55000000000000004">
      <c r="A120" s="1" t="str">
        <f>'2_henkan'!I119&amp;'2_henkan'!J119&amp;'2_henkan'!K119&amp;'2_henkan'!L119</f>
        <v>&lt;tr&gt;&lt;td&gt;&amp;nbsp;&lt;/td&gt;&lt;td&gt;&lt;/td&gt;&lt;/tr&gt;</v>
      </c>
      <c r="B120" s="1" t="str">
        <f>'2_henkan'!M119</f>
        <v/>
      </c>
      <c r="C120" s="1" t="str">
        <f>'2_henkan'!N119&amp;'2_henkan'!O119</f>
        <v/>
      </c>
      <c r="D120" s="1" t="str">
        <f>'2_henkan'!P119</f>
        <v/>
      </c>
      <c r="E120" s="1" t="str">
        <f>'2_henkan'!Q119&amp;'2_henkan'!R119</f>
        <v/>
      </c>
    </row>
    <row r="121" spans="1:5" x14ac:dyDescent="0.55000000000000004">
      <c r="A121" s="1" t="str">
        <f>'2_henkan'!I120&amp;'2_henkan'!J120&amp;'2_henkan'!K120&amp;'2_henkan'!L120</f>
        <v>&lt;tr&gt;&lt;td valign=top&gt;</v>
      </c>
      <c r="B121" s="1" t="str">
        <f>'2_henkan'!M120</f>
        <v>女</v>
      </c>
      <c r="C121" s="1" t="str">
        <f>'2_henkan'!N120&amp;'2_henkan'!O120</f>
        <v>&lt;/td&gt;&lt;td valign=top&gt;</v>
      </c>
      <c r="D121" s="1" t="str">
        <f>'2_henkan'!P120</f>
        <v xml:space="preserve">私は、元、気、… 国分寺か… </v>
      </c>
      <c r="E121" s="1" t="str">
        <f>'2_henkan'!Q120&amp;'2_henkan'!R120</f>
        <v>&lt;/td&gt;&lt;/tr&gt;</v>
      </c>
    </row>
    <row r="122" spans="1:5" x14ac:dyDescent="0.55000000000000004">
      <c r="A122" s="1" t="str">
        <f>'2_henkan'!I121&amp;'2_henkan'!J121&amp;'2_henkan'!K121&amp;'2_henkan'!L121</f>
        <v>&lt;tr&gt;&lt;td&gt;&amp;nbsp;&lt;/td&gt;&lt;td&gt;&lt;/td&gt;&lt;/tr&gt;</v>
      </c>
      <c r="B122" s="1" t="str">
        <f>'2_henkan'!M121</f>
        <v/>
      </c>
      <c r="C122" s="1" t="str">
        <f>'2_henkan'!N121&amp;'2_henkan'!O121</f>
        <v/>
      </c>
      <c r="D122" s="1" t="str">
        <f>'2_henkan'!P121</f>
        <v/>
      </c>
      <c r="E122" s="1" t="str">
        <f>'2_henkan'!Q121&amp;'2_henkan'!R121</f>
        <v/>
      </c>
    </row>
    <row r="123" spans="1:5" x14ac:dyDescent="0.55000000000000004">
      <c r="A123" s="1" t="str">
        <f>'2_henkan'!I122&amp;'2_henkan'!J122&amp;'2_henkan'!K122&amp;'2_henkan'!L122</f>
        <v>&lt;tr&gt;&lt;td colspan=2 valign=top&gt;</v>
      </c>
      <c r="B123" s="1" t="str">
        <f>'2_henkan'!M122</f>
        <v>舞台はミュージカル劇場に変わる。</v>
      </c>
      <c r="C123" s="1" t="str">
        <f>'2_henkan'!N122&amp;'2_henkan'!O122</f>
        <v>&lt;/td&gt;&lt;td&gt;&lt;/td&gt;&lt;tr&gt;</v>
      </c>
      <c r="D123" s="1" t="str">
        <f>'2_henkan'!P122</f>
        <v/>
      </c>
      <c r="E123" s="1" t="str">
        <f>'2_henkan'!Q122&amp;'2_henkan'!R122</f>
        <v/>
      </c>
    </row>
    <row r="124" spans="1:5" x14ac:dyDescent="0.55000000000000004">
      <c r="A124" s="1" t="str">
        <f>'2_henkan'!I123&amp;'2_henkan'!J123&amp;'2_henkan'!K123&amp;'2_henkan'!L123</f>
        <v>&lt;tr&gt;&lt;td&gt;&amp;nbsp;&lt;/td&gt;&lt;td&gt;&lt;/td&gt;&lt;/tr&gt;</v>
      </c>
      <c r="B124" s="1" t="str">
        <f>'2_henkan'!M123</f>
        <v/>
      </c>
      <c r="C124" s="1" t="str">
        <f>'2_henkan'!N123&amp;'2_henkan'!O123</f>
        <v/>
      </c>
      <c r="D124" s="1" t="str">
        <f>'2_henkan'!P123</f>
        <v/>
      </c>
      <c r="E124" s="1" t="str">
        <f>'2_henkan'!Q123&amp;'2_henkan'!R123</f>
        <v/>
      </c>
    </row>
    <row r="125" spans="1:5" x14ac:dyDescent="0.55000000000000004">
      <c r="A125" s="1" t="str">
        <f>'2_henkan'!I124&amp;'2_henkan'!J124&amp;'2_henkan'!K124&amp;'2_henkan'!L124</f>
        <v>&lt;tr&gt;&lt;td colspan=2 valign=top&gt;</v>
      </c>
      <c r="B125" s="1" t="str">
        <f>'2_henkan'!M124</f>
        <v>女と劇場支配人が下手から入場。</v>
      </c>
      <c r="C125" s="1" t="str">
        <f>'2_henkan'!N124&amp;'2_henkan'!O124</f>
        <v>&lt;/td&gt;&lt;td&gt;&lt;/td&gt;&lt;tr&gt;</v>
      </c>
      <c r="D125" s="1" t="str">
        <f>'2_henkan'!P124</f>
        <v/>
      </c>
      <c r="E125" s="1" t="str">
        <f>'2_henkan'!Q124&amp;'2_henkan'!R124</f>
        <v/>
      </c>
    </row>
    <row r="126" spans="1:5" x14ac:dyDescent="0.55000000000000004">
      <c r="A126" s="1" t="str">
        <f>'2_henkan'!I125&amp;'2_henkan'!J125&amp;'2_henkan'!K125&amp;'2_henkan'!L125</f>
        <v>&lt;tr&gt;&lt;td colspan=2 valign=top&gt;</v>
      </c>
      <c r="B126" s="1" t="str">
        <f>'2_henkan'!M125</f>
        <v>女、よりぼろぼろになっている。</v>
      </c>
      <c r="C126" s="1" t="str">
        <f>'2_henkan'!N125&amp;'2_henkan'!O125</f>
        <v>&lt;/td&gt;&lt;td&gt;&lt;/td&gt;&lt;tr&gt;</v>
      </c>
      <c r="D126" s="1" t="str">
        <f>'2_henkan'!P125</f>
        <v/>
      </c>
      <c r="E126" s="1" t="str">
        <f>'2_henkan'!Q125&amp;'2_henkan'!R125</f>
        <v/>
      </c>
    </row>
    <row r="127" spans="1:5" x14ac:dyDescent="0.55000000000000004">
      <c r="A127" s="1" t="str">
        <f>'2_henkan'!I126&amp;'2_henkan'!J126&amp;'2_henkan'!K126&amp;'2_henkan'!L126</f>
        <v>&lt;tr&gt;&lt;td colspan=2 valign=top&gt;</v>
      </c>
      <c r="B127" s="1" t="str">
        <f>'2_henkan'!M126</f>
        <v>二人は、椅子を下手奥に4つ並べる。</v>
      </c>
      <c r="C127" s="1" t="str">
        <f>'2_henkan'!N126&amp;'2_henkan'!O126</f>
        <v>&lt;/td&gt;&lt;td&gt;&lt;/td&gt;&lt;tr&gt;</v>
      </c>
      <c r="D127" s="1" t="str">
        <f>'2_henkan'!P126</f>
        <v/>
      </c>
      <c r="E127" s="1" t="str">
        <f>'2_henkan'!Q126&amp;'2_henkan'!R126</f>
        <v/>
      </c>
    </row>
    <row r="128" spans="1:5" x14ac:dyDescent="0.55000000000000004">
      <c r="A128" s="1" t="str">
        <f>'2_henkan'!I127&amp;'2_henkan'!J127&amp;'2_henkan'!K127&amp;'2_henkan'!L127</f>
        <v>&lt;tr&gt;&lt;td&gt;&amp;nbsp;&lt;/td&gt;&lt;td&gt;&lt;/td&gt;&lt;/tr&gt;</v>
      </c>
      <c r="B128" s="1" t="str">
        <f>'2_henkan'!M127</f>
        <v/>
      </c>
      <c r="C128" s="1" t="str">
        <f>'2_henkan'!N127&amp;'2_henkan'!O127</f>
        <v/>
      </c>
      <c r="D128" s="1" t="str">
        <f>'2_henkan'!P127</f>
        <v/>
      </c>
      <c r="E128" s="1" t="str">
        <f>'2_henkan'!Q127&amp;'2_henkan'!R127</f>
        <v/>
      </c>
    </row>
    <row r="129" spans="1:5" x14ac:dyDescent="0.55000000000000004">
      <c r="A129" s="1" t="str">
        <f>'2_henkan'!I128&amp;'2_henkan'!J128&amp;'2_henkan'!K128&amp;'2_henkan'!L128</f>
        <v>&lt;tr&gt;&lt;td valign=top&gt;</v>
      </c>
      <c r="B129" s="1" t="str">
        <f>'2_henkan'!M128</f>
        <v>女</v>
      </c>
      <c r="C129" s="1" t="str">
        <f>'2_henkan'!N128&amp;'2_henkan'!O128</f>
        <v>&lt;/td&gt;&lt;td valign=top&gt;</v>
      </c>
      <c r="D129" s="1" t="str">
        <f>'2_henkan'!P128</f>
        <v>なんとか初出勤には間に合った。</v>
      </c>
      <c r="E129" s="1" t="str">
        <f>'2_henkan'!Q128&amp;'2_henkan'!R128</f>
        <v>&lt;/td&gt;&lt;/tr&gt;</v>
      </c>
    </row>
    <row r="130" spans="1:5" x14ac:dyDescent="0.55000000000000004">
      <c r="A130" s="1" t="str">
        <f>'2_henkan'!I129&amp;'2_henkan'!J129&amp;'2_henkan'!K129&amp;'2_henkan'!L129</f>
        <v>&lt;tr&gt;&lt;td valign=top&gt;</v>
      </c>
      <c r="B130" s="1" t="str">
        <f>'2_henkan'!M129</f>
        <v>支配人</v>
      </c>
      <c r="C130" s="1" t="str">
        <f>'2_henkan'!N129&amp;'2_henkan'!O129</f>
        <v>&lt;/td&gt;&lt;td valign=top&gt;</v>
      </c>
      <c r="D130" s="1" t="str">
        <f>'2_henkan'!P129</f>
        <v>初日から遅刻ギリギリというのは感心しないね。</v>
      </c>
      <c r="E130" s="1" t="str">
        <f>'2_henkan'!Q129&amp;'2_henkan'!R129</f>
        <v/>
      </c>
    </row>
    <row r="131" spans="1:5" x14ac:dyDescent="0.55000000000000004">
      <c r="A131" s="1" t="str">
        <f>'2_henkan'!I130&amp;'2_henkan'!J130&amp;'2_henkan'!K130&amp;'2_henkan'!L130</f>
        <v>&lt;br /&gt;</v>
      </c>
      <c r="B131" s="1" t="str">
        <f>'2_henkan'!M130</f>
        <v/>
      </c>
      <c r="C131" s="1" t="str">
        <f>'2_henkan'!N130&amp;'2_henkan'!O130</f>
        <v/>
      </c>
      <c r="D131" s="1" t="str">
        <f>'2_henkan'!P130</f>
        <v>明日から気をつけるように。</v>
      </c>
      <c r="E131" s="1" t="str">
        <f>'2_henkan'!Q130&amp;'2_henkan'!R130</f>
        <v>&lt;/td&gt;&lt;/tr&gt;</v>
      </c>
    </row>
    <row r="132" spans="1:5" x14ac:dyDescent="0.55000000000000004">
      <c r="A132" s="1" t="str">
        <f>'2_henkan'!I131&amp;'2_henkan'!J131&amp;'2_henkan'!K131&amp;'2_henkan'!L131</f>
        <v>&lt;tr&gt;&lt;td valign=top&gt;</v>
      </c>
      <c r="B132" s="1" t="str">
        <f>'2_henkan'!M131</f>
        <v>女</v>
      </c>
      <c r="C132" s="1" t="str">
        <f>'2_henkan'!N131&amp;'2_henkan'!O131</f>
        <v>&lt;/td&gt;&lt;td valign=top&gt;</v>
      </c>
      <c r="D132" s="1" t="str">
        <f>'2_henkan'!P131</f>
        <v>(劇場支配人に)はい。すみません。</v>
      </c>
      <c r="E132" s="1" t="str">
        <f>'2_henkan'!Q131&amp;'2_henkan'!R131</f>
        <v/>
      </c>
    </row>
    <row r="133" spans="1:5" x14ac:dyDescent="0.55000000000000004">
      <c r="A133" s="1" t="str">
        <f>'2_henkan'!I132&amp;'2_henkan'!J132&amp;'2_henkan'!K132&amp;'2_henkan'!L132</f>
        <v>&lt;br /&gt;</v>
      </c>
      <c r="B133" s="1" t="str">
        <f>'2_henkan'!M132</f>
        <v/>
      </c>
      <c r="C133" s="1" t="str">
        <f>'2_henkan'!N132&amp;'2_henkan'!O132</f>
        <v/>
      </c>
      <c r="D133" s="1" t="str">
        <f>'2_henkan'!P132</f>
        <v>でも、タダでミュージカルが見放題なんて、いいところで仕事が見つかった。</v>
      </c>
      <c r="E133" s="1" t="str">
        <f>'2_henkan'!Q132&amp;'2_henkan'!R132</f>
        <v>&lt;/td&gt;&lt;/tr&gt;</v>
      </c>
    </row>
    <row r="134" spans="1:5" x14ac:dyDescent="0.55000000000000004">
      <c r="A134" s="1" t="str">
        <f>'2_henkan'!I133&amp;'2_henkan'!J133&amp;'2_henkan'!K133&amp;'2_henkan'!L133</f>
        <v>&lt;tr&gt;&lt;td&gt;&amp;nbsp;&lt;/td&gt;&lt;td&gt;&lt;/td&gt;&lt;/tr&gt;</v>
      </c>
      <c r="B134" s="1" t="str">
        <f>'2_henkan'!M133</f>
        <v/>
      </c>
      <c r="C134" s="1" t="str">
        <f>'2_henkan'!N133&amp;'2_henkan'!O133</f>
        <v/>
      </c>
      <c r="D134" s="1" t="str">
        <f>'2_henkan'!P133</f>
        <v/>
      </c>
      <c r="E134" s="1" t="str">
        <f>'2_henkan'!Q133&amp;'2_henkan'!R133</f>
        <v/>
      </c>
    </row>
    <row r="135" spans="1:5" x14ac:dyDescent="0.55000000000000004">
      <c r="A135" s="1" t="str">
        <f>'2_henkan'!I134&amp;'2_henkan'!J134&amp;'2_henkan'!K134&amp;'2_henkan'!L134</f>
        <v>&lt;tr&gt;&lt;td colspan=2 valign=top&gt;</v>
      </c>
      <c r="B135" s="1" t="str">
        <f>'2_henkan'!M134</f>
        <v>客が上手から入場。</v>
      </c>
      <c r="C135" s="1" t="str">
        <f>'2_henkan'!N134&amp;'2_henkan'!O134</f>
        <v>&lt;/td&gt;&lt;td&gt;&lt;/td&gt;&lt;tr&gt;</v>
      </c>
      <c r="D135" s="1" t="str">
        <f>'2_henkan'!P134</f>
        <v/>
      </c>
      <c r="E135" s="1" t="str">
        <f>'2_henkan'!Q134&amp;'2_henkan'!R134</f>
        <v/>
      </c>
    </row>
    <row r="136" spans="1:5" x14ac:dyDescent="0.55000000000000004">
      <c r="A136" s="1" t="str">
        <f>'2_henkan'!I135&amp;'2_henkan'!J135&amp;'2_henkan'!K135&amp;'2_henkan'!L135</f>
        <v>&lt;tr&gt;&lt;td&gt;&amp;nbsp;&lt;/td&gt;&lt;td&gt;&lt;/td&gt;&lt;/tr&gt;</v>
      </c>
      <c r="B136" s="1" t="str">
        <f>'2_henkan'!M135</f>
        <v/>
      </c>
      <c r="C136" s="1" t="str">
        <f>'2_henkan'!N135&amp;'2_henkan'!O135</f>
        <v/>
      </c>
      <c r="D136" s="1" t="str">
        <f>'2_henkan'!P135</f>
        <v/>
      </c>
      <c r="E136" s="1" t="str">
        <f>'2_henkan'!Q135&amp;'2_henkan'!R135</f>
        <v/>
      </c>
    </row>
    <row r="137" spans="1:5" x14ac:dyDescent="0.55000000000000004">
      <c r="A137" s="1" t="str">
        <f>'2_henkan'!I136&amp;'2_henkan'!J136&amp;'2_henkan'!K136&amp;'2_henkan'!L136</f>
        <v>&lt;tr&gt;&lt;td valign=top&gt;</v>
      </c>
      <c r="B137" s="1" t="str">
        <f>'2_henkan'!M136</f>
        <v>女</v>
      </c>
      <c r="C137" s="1" t="str">
        <f>'2_henkan'!N136&amp;'2_henkan'!O136</f>
        <v>&lt;/td&gt;&lt;td valign=top&gt;</v>
      </c>
      <c r="D137" s="1" t="str">
        <f>'2_henkan'!P136</f>
        <v>(誘導しながら)いらっしゃいませ　いらっしゃいませ</v>
      </c>
      <c r="E137" s="1" t="str">
        <f>'2_henkan'!Q136&amp;'2_henkan'!R136</f>
        <v>&lt;/td&gt;&lt;/tr&gt;</v>
      </c>
    </row>
    <row r="138" spans="1:5" x14ac:dyDescent="0.55000000000000004">
      <c r="A138" s="1" t="str">
        <f>'2_henkan'!I137&amp;'2_henkan'!J137&amp;'2_henkan'!K137&amp;'2_henkan'!L137</f>
        <v>&lt;tr&gt;&lt;td&gt;&amp;nbsp;&lt;/td&gt;&lt;td&gt;&lt;/td&gt;&lt;/tr&gt;</v>
      </c>
      <c r="B138" s="1" t="str">
        <f>'2_henkan'!M137</f>
        <v/>
      </c>
      <c r="C138" s="1" t="str">
        <f>'2_henkan'!N137&amp;'2_henkan'!O137</f>
        <v/>
      </c>
      <c r="D138" s="1" t="str">
        <f>'2_henkan'!P137</f>
        <v/>
      </c>
      <c r="E138" s="1" t="str">
        <f>'2_henkan'!Q137&amp;'2_henkan'!R137</f>
        <v/>
      </c>
    </row>
    <row r="139" spans="1:5" x14ac:dyDescent="0.55000000000000004">
      <c r="A139" s="1" t="str">
        <f>'2_henkan'!I138&amp;'2_henkan'!J138&amp;'2_henkan'!K138&amp;'2_henkan'!L138</f>
        <v>&lt;tr&gt;&lt;td colspan=2 valign=top&gt;</v>
      </c>
      <c r="B139" s="1" t="str">
        <f>'2_henkan'!M138</f>
        <v>客は順次、席に着く。</v>
      </c>
      <c r="C139" s="1" t="str">
        <f>'2_henkan'!N138&amp;'2_henkan'!O138</f>
        <v>&lt;/td&gt;&lt;td&gt;&lt;/td&gt;&lt;tr&gt;</v>
      </c>
      <c r="D139" s="1" t="str">
        <f>'2_henkan'!P138</f>
        <v/>
      </c>
      <c r="E139" s="1" t="str">
        <f>'2_henkan'!Q138&amp;'2_henkan'!R138</f>
        <v/>
      </c>
    </row>
    <row r="140" spans="1:5" x14ac:dyDescent="0.55000000000000004">
      <c r="A140" s="1" t="str">
        <f>'2_henkan'!I139&amp;'2_henkan'!J139&amp;'2_henkan'!K139&amp;'2_henkan'!L139</f>
        <v>&lt;tr&gt;&lt;td&gt;&amp;nbsp;&lt;/td&gt;&lt;td&gt;&lt;/td&gt;&lt;/tr&gt;</v>
      </c>
      <c r="B140" s="1" t="str">
        <f>'2_henkan'!M139</f>
        <v/>
      </c>
      <c r="C140" s="1" t="str">
        <f>'2_henkan'!N139&amp;'2_henkan'!O139</f>
        <v/>
      </c>
      <c r="D140" s="1" t="str">
        <f>'2_henkan'!P139</f>
        <v/>
      </c>
      <c r="E140" s="1" t="str">
        <f>'2_henkan'!Q139&amp;'2_henkan'!R139</f>
        <v/>
      </c>
    </row>
    <row r="141" spans="1:5" x14ac:dyDescent="0.55000000000000004">
      <c r="A141" s="1" t="str">
        <f>'2_henkan'!I140&amp;'2_henkan'!J140&amp;'2_henkan'!K140&amp;'2_henkan'!L140</f>
        <v>&lt;tr&gt;&lt;td valign=top&gt;</v>
      </c>
      <c r="B141" s="1" t="str">
        <f>'2_henkan'!M140</f>
        <v>女</v>
      </c>
      <c r="C141" s="1" t="str">
        <f>'2_henkan'!N140&amp;'2_henkan'!O140</f>
        <v>&lt;/td&gt;&lt;td valign=top&gt;</v>
      </c>
      <c r="D141" s="1" t="str">
        <f>'2_henkan'!P140</f>
        <v>まもなく開演でございます。</v>
      </c>
      <c r="E141" s="1" t="str">
        <f>'2_henkan'!Q140&amp;'2_henkan'!R140</f>
        <v>&lt;/td&gt;&lt;/tr&gt;</v>
      </c>
    </row>
    <row r="142" spans="1:5" x14ac:dyDescent="0.55000000000000004">
      <c r="A142" s="1" t="str">
        <f>'2_henkan'!I141&amp;'2_henkan'!J141&amp;'2_henkan'!K141&amp;'2_henkan'!L141</f>
        <v>&lt;tr&gt;&lt;td&gt;&amp;nbsp;&lt;/td&gt;&lt;td&gt;&lt;/td&gt;&lt;/tr&gt;</v>
      </c>
      <c r="B142" s="1" t="str">
        <f>'2_henkan'!M141</f>
        <v/>
      </c>
      <c r="C142" s="1" t="str">
        <f>'2_henkan'!N141&amp;'2_henkan'!O141</f>
        <v/>
      </c>
      <c r="D142" s="1" t="str">
        <f>'2_henkan'!P141</f>
        <v/>
      </c>
      <c r="E142" s="1" t="str">
        <f>'2_henkan'!Q141&amp;'2_henkan'!R141</f>
        <v/>
      </c>
    </row>
    <row r="143" spans="1:5" x14ac:dyDescent="0.55000000000000004">
      <c r="A143" s="1" t="str">
        <f>'2_henkan'!I142&amp;'2_henkan'!J142&amp;'2_henkan'!K142&amp;'2_henkan'!L142</f>
        <v>&lt;tr&gt;&lt;td colspan=2 valign=top&gt;</v>
      </c>
      <c r="B143" s="1" t="str">
        <f>'2_henkan'!M142</f>
        <v>暗転し、静かな舞台。</v>
      </c>
      <c r="C143" s="1" t="str">
        <f>'2_henkan'!N142&amp;'2_henkan'!O142</f>
        <v>&lt;/td&gt;&lt;td&gt;&lt;/td&gt;&lt;tr&gt;</v>
      </c>
      <c r="D143" s="1" t="str">
        <f>'2_henkan'!P142</f>
        <v/>
      </c>
      <c r="E143" s="1" t="str">
        <f>'2_henkan'!Q142&amp;'2_henkan'!R142</f>
        <v/>
      </c>
    </row>
    <row r="144" spans="1:5" x14ac:dyDescent="0.55000000000000004">
      <c r="A144" s="1" t="str">
        <f>'2_henkan'!I143&amp;'2_henkan'!J143&amp;'2_henkan'!K143&amp;'2_henkan'!L143</f>
        <v>&lt;tr&gt;&lt;td colspan=2 valign=top&gt;</v>
      </c>
      <c r="B144" s="1" t="str">
        <f>'2_henkan'!M143</f>
        <v>ミュージカルが始まる。</v>
      </c>
      <c r="C144" s="1" t="str">
        <f>'2_henkan'!N143&amp;'2_henkan'!O143</f>
        <v>&lt;/td&gt;&lt;td&gt;&lt;/td&gt;&lt;tr&gt;</v>
      </c>
      <c r="D144" s="1" t="str">
        <f>'2_henkan'!P143</f>
        <v/>
      </c>
      <c r="E144" s="1" t="str">
        <f>'2_henkan'!Q143&amp;'2_henkan'!R143</f>
        <v/>
      </c>
    </row>
    <row r="145" spans="1:5" x14ac:dyDescent="0.55000000000000004">
      <c r="A145" s="1" t="str">
        <f>'2_henkan'!I144&amp;'2_henkan'!J144&amp;'2_henkan'!K144&amp;'2_henkan'!L144</f>
        <v>&lt;tr&gt;&lt;td&gt;&amp;nbsp;&lt;/td&gt;&lt;td&gt;&lt;/td&gt;&lt;/tr&gt;</v>
      </c>
      <c r="B145" s="1" t="str">
        <f>'2_henkan'!M144</f>
        <v/>
      </c>
      <c r="C145" s="1" t="str">
        <f>'2_henkan'!N144&amp;'2_henkan'!O144</f>
        <v/>
      </c>
      <c r="D145" s="1" t="str">
        <f>'2_henkan'!P144</f>
        <v/>
      </c>
      <c r="E145" s="1" t="str">
        <f>'2_henkan'!Q144&amp;'2_henkan'!R144</f>
        <v/>
      </c>
    </row>
    <row r="146" spans="1:5" x14ac:dyDescent="0.55000000000000004">
      <c r="A146" s="1" t="str">
        <f>'2_henkan'!I145&amp;'2_henkan'!J145&amp;'2_henkan'!K145&amp;'2_henkan'!L145</f>
        <v>&lt;tr&gt;&lt;td valign=top&gt;</v>
      </c>
      <c r="B146" s="1" t="str">
        <f>'2_henkan'!M145</f>
        <v>女</v>
      </c>
      <c r="C146" s="1" t="str">
        <f>'2_henkan'!N145&amp;'2_henkan'!O145</f>
        <v>&lt;/td&gt;&lt;td valign=top&gt;</v>
      </c>
      <c r="D146" s="1" t="str">
        <f>'2_henkan'!P145</f>
        <v>始まった！</v>
      </c>
      <c r="E146" s="1" t="str">
        <f>'2_henkan'!Q145&amp;'2_henkan'!R145</f>
        <v/>
      </c>
    </row>
    <row r="147" spans="1:5" x14ac:dyDescent="0.55000000000000004">
      <c r="A147" s="1" t="str">
        <f>'2_henkan'!I146&amp;'2_henkan'!J146&amp;'2_henkan'!K146&amp;'2_henkan'!L146</f>
        <v>&lt;br /&gt;</v>
      </c>
      <c r="B147" s="1" t="str">
        <f>'2_henkan'!M146</f>
        <v/>
      </c>
      <c r="C147" s="1" t="str">
        <f>'2_henkan'!N146&amp;'2_henkan'!O146</f>
        <v/>
      </c>
      <c r="D147" s="1" t="str">
        <f>'2_henkan'!P146</f>
        <v xml:space="preserve">ファントム様―！ シャンデリアー！ </v>
      </c>
      <c r="E147" s="1" t="str">
        <f>'2_henkan'!Q146&amp;'2_henkan'!R146</f>
        <v/>
      </c>
    </row>
    <row r="148" spans="1:5" x14ac:dyDescent="0.55000000000000004">
      <c r="A148" s="1" t="str">
        <f>'2_henkan'!I147&amp;'2_henkan'!J147&amp;'2_henkan'!K147&amp;'2_henkan'!L147</f>
        <v>&lt;br /&gt;</v>
      </c>
      <c r="B148" s="1" t="str">
        <f>'2_henkan'!M147</f>
        <v/>
      </c>
      <c r="C148" s="1" t="str">
        <f>'2_henkan'!N147&amp;'2_henkan'!O147</f>
        <v/>
      </c>
      <c r="D148" s="1" t="str">
        <f>'2_henkan'!P147</f>
        <v>気持ちが高ぶってきたぞ！</v>
      </c>
      <c r="E148" s="1" t="str">
        <f>'2_henkan'!Q147&amp;'2_henkan'!R147</f>
        <v>&lt;/td&gt;&lt;/tr&gt;</v>
      </c>
    </row>
    <row r="149" spans="1:5" x14ac:dyDescent="0.55000000000000004">
      <c r="A149" s="1" t="str">
        <f>'2_henkan'!I148&amp;'2_henkan'!J148&amp;'2_henkan'!K148&amp;'2_henkan'!L148</f>
        <v>&lt;tr&gt;&lt;td&gt;&amp;nbsp;&lt;/td&gt;&lt;td&gt;&lt;/td&gt;&lt;/tr&gt;</v>
      </c>
      <c r="B149" s="1" t="str">
        <f>'2_henkan'!M148</f>
        <v/>
      </c>
      <c r="C149" s="1" t="str">
        <f>'2_henkan'!N148&amp;'2_henkan'!O148</f>
        <v/>
      </c>
      <c r="D149" s="1" t="str">
        <f>'2_henkan'!P148</f>
        <v/>
      </c>
      <c r="E149" s="1" t="str">
        <f>'2_henkan'!Q148&amp;'2_henkan'!R148</f>
        <v/>
      </c>
    </row>
    <row r="150" spans="1:5" x14ac:dyDescent="0.55000000000000004">
      <c r="A150" s="1" t="str">
        <f>'2_henkan'!I149&amp;'2_henkan'!J149&amp;'2_henkan'!K149&amp;'2_henkan'!L149</f>
        <v>&lt;tr&gt;&lt;td colspan=2 valign=top&gt;</v>
      </c>
      <c r="B150" s="1" t="str">
        <f>'2_henkan'!M149</f>
        <v>女は興奮して、ミュージカルとはぜんぜん違う歌を歌ってしまう。</v>
      </c>
      <c r="C150" s="1" t="str">
        <f>'2_henkan'!N149&amp;'2_henkan'!O149</f>
        <v>&lt;/td&gt;&lt;td&gt;&lt;/td&gt;&lt;tr&gt;</v>
      </c>
      <c r="D150" s="1" t="str">
        <f>'2_henkan'!P149</f>
        <v/>
      </c>
      <c r="E150" s="1" t="str">
        <f>'2_henkan'!Q149&amp;'2_henkan'!R149</f>
        <v/>
      </c>
    </row>
    <row r="151" spans="1:5" x14ac:dyDescent="0.55000000000000004">
      <c r="A151" s="1" t="str">
        <f>'2_henkan'!I150&amp;'2_henkan'!J150&amp;'2_henkan'!K150&amp;'2_henkan'!L150</f>
        <v>&lt;tr&gt;&lt;td&gt;&amp;nbsp;&lt;/td&gt;&lt;td&gt;&lt;/td&gt;&lt;/tr&gt;</v>
      </c>
      <c r="B151" s="1" t="str">
        <f>'2_henkan'!M150</f>
        <v/>
      </c>
      <c r="C151" s="1" t="str">
        <f>'2_henkan'!N150&amp;'2_henkan'!O150</f>
        <v/>
      </c>
      <c r="D151" s="1" t="str">
        <f>'2_henkan'!P150</f>
        <v/>
      </c>
      <c r="E151" s="1" t="str">
        <f>'2_henkan'!Q150&amp;'2_henkan'!R150</f>
        <v/>
      </c>
    </row>
    <row r="152" spans="1:5" x14ac:dyDescent="0.55000000000000004">
      <c r="A152" s="1" t="str">
        <f>'2_henkan'!I151&amp;'2_henkan'!J151&amp;'2_henkan'!K151&amp;'2_henkan'!L151</f>
        <v>&lt;tr&gt;&lt;td colspan=2 valign=top&gt;</v>
      </c>
      <c r="B152" s="1" t="str">
        <f>'2_henkan'!M151</f>
        <v>＜歌が大好き 歓喜のイメージ＞</v>
      </c>
      <c r="C152" s="1" t="str">
        <f>'2_henkan'!N151&amp;'2_henkan'!O151</f>
        <v>&lt;/td&gt;&lt;td&gt;&lt;/td&gt;&lt;tr&gt;</v>
      </c>
      <c r="D152" s="1" t="str">
        <f>'2_henkan'!P151</f>
        <v/>
      </c>
      <c r="E152" s="1" t="str">
        <f>'2_henkan'!Q151&amp;'2_henkan'!R151</f>
        <v/>
      </c>
    </row>
    <row r="153" spans="1:5" x14ac:dyDescent="0.55000000000000004">
      <c r="A153" s="1" t="str">
        <f>'2_henkan'!I152&amp;'2_henkan'!J152&amp;'2_henkan'!K152&amp;'2_henkan'!L152</f>
        <v>&lt;tr&gt;&lt;td&gt;&amp;nbsp;&lt;/td&gt;&lt;td&gt;&lt;/td&gt;&lt;/tr&gt;</v>
      </c>
      <c r="B153" s="1" t="str">
        <f>'2_henkan'!M152</f>
        <v/>
      </c>
      <c r="C153" s="1" t="str">
        <f>'2_henkan'!N152&amp;'2_henkan'!O152</f>
        <v/>
      </c>
      <c r="D153" s="1" t="str">
        <f>'2_henkan'!P152</f>
        <v/>
      </c>
      <c r="E153" s="1" t="str">
        <f>'2_henkan'!Q152&amp;'2_henkan'!R152</f>
        <v/>
      </c>
    </row>
    <row r="154" spans="1:5" x14ac:dyDescent="0.55000000000000004">
      <c r="A154" s="1" t="str">
        <f>'2_henkan'!I153&amp;'2_henkan'!J153&amp;'2_henkan'!K153&amp;'2_henkan'!L153</f>
        <v>&lt;tr&gt;&lt;td valign=top&gt;</v>
      </c>
      <c r="B154" s="1" t="str">
        <f>'2_henkan'!M153</f>
        <v>女</v>
      </c>
      <c r="C154" s="1" t="str">
        <f>'2_henkan'!N153&amp;'2_henkan'!O153</f>
        <v>&lt;/td&gt;&lt;td valign=top&gt;</v>
      </c>
      <c r="D154" s="1" t="str">
        <f>'2_henkan'!P153</f>
        <v>♪うれしい　たのしい　だいすき</v>
      </c>
      <c r="E154" s="1" t="str">
        <f>'2_henkan'!Q153&amp;'2_henkan'!R153</f>
        <v/>
      </c>
    </row>
    <row r="155" spans="1:5" x14ac:dyDescent="0.55000000000000004">
      <c r="A155" s="1" t="str">
        <f>'2_henkan'!I154&amp;'2_henkan'!J154&amp;'2_henkan'!K154&amp;'2_henkan'!L154</f>
        <v>&lt;br /&gt;</v>
      </c>
      <c r="B155" s="1" t="str">
        <f>'2_henkan'!M154</f>
        <v/>
      </c>
      <c r="C155" s="1" t="str">
        <f>'2_henkan'!N154&amp;'2_henkan'!O154</f>
        <v/>
      </c>
      <c r="D155" s="1" t="str">
        <f>'2_henkan'!P154</f>
        <v>♪ミュージカルだわ</v>
      </c>
      <c r="E155" s="1" t="str">
        <f>'2_henkan'!Q154&amp;'2_henkan'!R154</f>
        <v>&lt;/td&gt;&lt;/tr&gt;</v>
      </c>
    </row>
    <row r="156" spans="1:5" x14ac:dyDescent="0.55000000000000004">
      <c r="A156" s="1" t="str">
        <f>'2_henkan'!I155&amp;'2_henkan'!J155&amp;'2_henkan'!K155&amp;'2_henkan'!L155</f>
        <v>&lt;tr&gt;&lt;td&gt;&amp;nbsp;&lt;/td&gt;&lt;td&gt;&lt;/td&gt;&lt;/tr&gt;</v>
      </c>
      <c r="B156" s="1" t="str">
        <f>'2_henkan'!M155</f>
        <v/>
      </c>
      <c r="C156" s="1" t="str">
        <f>'2_henkan'!N155&amp;'2_henkan'!O155</f>
        <v/>
      </c>
      <c r="D156" s="1" t="str">
        <f>'2_henkan'!P155</f>
        <v/>
      </c>
      <c r="E156" s="1" t="str">
        <f>'2_henkan'!Q155&amp;'2_henkan'!R155</f>
        <v/>
      </c>
    </row>
    <row r="157" spans="1:5" x14ac:dyDescent="0.55000000000000004">
      <c r="A157" s="1" t="str">
        <f>'2_henkan'!I156&amp;'2_henkan'!J156&amp;'2_henkan'!K156&amp;'2_henkan'!L156</f>
        <v>&lt;tr&gt;&lt;td colspan=2 valign=top&gt;</v>
      </c>
      <c r="B157" s="1" t="str">
        <f>'2_henkan'!M156</f>
        <v>客も歌い踊る。</v>
      </c>
      <c r="C157" s="1" t="str">
        <f>'2_henkan'!N156&amp;'2_henkan'!O156</f>
        <v>&lt;/td&gt;&lt;td&gt;&lt;/td&gt;&lt;tr&gt;</v>
      </c>
      <c r="D157" s="1" t="str">
        <f>'2_henkan'!P156</f>
        <v/>
      </c>
      <c r="E157" s="1" t="str">
        <f>'2_henkan'!Q156&amp;'2_henkan'!R156</f>
        <v/>
      </c>
    </row>
    <row r="158" spans="1:5" x14ac:dyDescent="0.55000000000000004">
      <c r="A158" s="1" t="str">
        <f>'2_henkan'!I157&amp;'2_henkan'!J157&amp;'2_henkan'!K157&amp;'2_henkan'!L157</f>
        <v>&lt;tr&gt;&lt;td&gt;&amp;nbsp;&lt;/td&gt;&lt;td&gt;&lt;/td&gt;&lt;/tr&gt;</v>
      </c>
      <c r="B158" s="1" t="str">
        <f>'2_henkan'!M157</f>
        <v/>
      </c>
      <c r="C158" s="1" t="str">
        <f>'2_henkan'!N157&amp;'2_henkan'!O157</f>
        <v/>
      </c>
      <c r="D158" s="1" t="str">
        <f>'2_henkan'!P157</f>
        <v/>
      </c>
      <c r="E158" s="1" t="str">
        <f>'2_henkan'!Q157&amp;'2_henkan'!R157</f>
        <v/>
      </c>
    </row>
    <row r="159" spans="1:5" x14ac:dyDescent="0.55000000000000004">
      <c r="A159" s="1" t="str">
        <f>'2_henkan'!I158&amp;'2_henkan'!J158&amp;'2_henkan'!K158&amp;'2_henkan'!L158</f>
        <v>&lt;tr&gt;&lt;td valign=top&gt;</v>
      </c>
      <c r="B159" s="1" t="str">
        <f>'2_henkan'!M158</f>
        <v>全員</v>
      </c>
      <c r="C159" s="1" t="str">
        <f>'2_henkan'!N158&amp;'2_henkan'!O158</f>
        <v>&lt;/td&gt;&lt;td valign=top&gt;</v>
      </c>
      <c r="D159" s="1" t="str">
        <f>'2_henkan'!P158</f>
        <v>♪ミュージカル</v>
      </c>
      <c r="E159" s="1" t="str">
        <f>'2_henkan'!Q158&amp;'2_henkan'!R158</f>
        <v/>
      </c>
    </row>
    <row r="160" spans="1:5" x14ac:dyDescent="0.55000000000000004">
      <c r="A160" s="1" t="str">
        <f>'2_henkan'!I159&amp;'2_henkan'!J159&amp;'2_henkan'!K159&amp;'2_henkan'!L159</f>
        <v>&lt;br /&gt;</v>
      </c>
      <c r="B160" s="1" t="str">
        <f>'2_henkan'!M159</f>
        <v/>
      </c>
      <c r="C160" s="1" t="str">
        <f>'2_henkan'!N159&amp;'2_henkan'!O159</f>
        <v/>
      </c>
      <c r="D160" s="1" t="str">
        <f>'2_henkan'!P159</f>
        <v>♪ミュージカル</v>
      </c>
      <c r="E160" s="1" t="str">
        <f>'2_henkan'!Q159&amp;'2_henkan'!R159</f>
        <v/>
      </c>
    </row>
    <row r="161" spans="1:5" x14ac:dyDescent="0.55000000000000004">
      <c r="A161" s="1" t="str">
        <f>'2_henkan'!I160&amp;'2_henkan'!J160&amp;'2_henkan'!K160&amp;'2_henkan'!L160</f>
        <v>&lt;br /&gt;</v>
      </c>
      <c r="B161" s="1" t="str">
        <f>'2_henkan'!M160</f>
        <v/>
      </c>
      <c r="C161" s="1" t="str">
        <f>'2_henkan'!N160&amp;'2_henkan'!O160</f>
        <v/>
      </c>
      <c r="D161" s="1" t="str">
        <f>'2_henkan'!P160</f>
        <v>♪なぜか突然歌いだす</v>
      </c>
      <c r="E161" s="1" t="str">
        <f>'2_henkan'!Q160&amp;'2_henkan'!R160</f>
        <v/>
      </c>
    </row>
    <row r="162" spans="1:5" x14ac:dyDescent="0.55000000000000004">
      <c r="A162" s="1" t="str">
        <f>'2_henkan'!I161&amp;'2_henkan'!J161&amp;'2_henkan'!K161&amp;'2_henkan'!L161</f>
        <v>&lt;br /&gt;</v>
      </c>
      <c r="B162" s="1" t="str">
        <f>'2_henkan'!M161</f>
        <v/>
      </c>
      <c r="C162" s="1" t="str">
        <f>'2_henkan'!N161&amp;'2_henkan'!O161</f>
        <v/>
      </c>
      <c r="D162" s="1" t="str">
        <f>'2_henkan'!P161</f>
        <v>♪そこがいい　それがいい　</v>
      </c>
      <c r="E162" s="1" t="str">
        <f>'2_henkan'!Q161&amp;'2_henkan'!R161</f>
        <v/>
      </c>
    </row>
    <row r="163" spans="1:5" x14ac:dyDescent="0.55000000000000004">
      <c r="A163" s="1" t="str">
        <f>'2_henkan'!I162&amp;'2_henkan'!J162&amp;'2_henkan'!K162&amp;'2_henkan'!L162</f>
        <v>&lt;br /&gt;</v>
      </c>
      <c r="B163" s="1" t="str">
        <f>'2_henkan'!M162</f>
        <v/>
      </c>
      <c r="C163" s="1" t="str">
        <f>'2_henkan'!N162&amp;'2_henkan'!O162</f>
        <v/>
      </c>
      <c r="D163" s="1" t="str">
        <f>'2_henkan'!P162</f>
        <v>♪歌が大好き</v>
      </c>
      <c r="E163" s="1" t="str">
        <f>'2_henkan'!Q162&amp;'2_henkan'!R162</f>
        <v>&lt;/td&gt;&lt;/tr&gt;</v>
      </c>
    </row>
    <row r="164" spans="1:5" x14ac:dyDescent="0.55000000000000004">
      <c r="A164" s="1" t="str">
        <f>'2_henkan'!I163&amp;'2_henkan'!J163&amp;'2_henkan'!K163&amp;'2_henkan'!L163</f>
        <v>&lt;tr&gt;&lt;td&gt;&amp;nbsp;&lt;/td&gt;&lt;td&gt;&lt;/td&gt;&lt;/tr&gt;</v>
      </c>
      <c r="B164" s="1" t="str">
        <f>'2_henkan'!M163</f>
        <v/>
      </c>
      <c r="C164" s="1" t="str">
        <f>'2_henkan'!N163&amp;'2_henkan'!O163</f>
        <v/>
      </c>
      <c r="D164" s="1" t="str">
        <f>'2_henkan'!P163</f>
        <v/>
      </c>
      <c r="E164" s="1" t="str">
        <f>'2_henkan'!Q163&amp;'2_henkan'!R163</f>
        <v/>
      </c>
    </row>
    <row r="165" spans="1:5" x14ac:dyDescent="0.55000000000000004">
      <c r="A165" s="1" t="str">
        <f>'2_henkan'!I164&amp;'2_henkan'!J164&amp;'2_henkan'!K164&amp;'2_henkan'!L164</f>
        <v>&lt;tr&gt;&lt;td colspan=2 valign=top&gt;</v>
      </c>
      <c r="B165" s="1" t="str">
        <f>'2_henkan'!M164</f>
        <v>＜歌が大好き 歓喜のイメージ・おわり＞</v>
      </c>
      <c r="C165" s="1" t="str">
        <f>'2_henkan'!N164&amp;'2_henkan'!O164</f>
        <v>&lt;/td&gt;&lt;td&gt;&lt;/td&gt;&lt;tr&gt;</v>
      </c>
      <c r="D165" s="1" t="str">
        <f>'2_henkan'!P164</f>
        <v/>
      </c>
      <c r="E165" s="1" t="str">
        <f>'2_henkan'!Q164&amp;'2_henkan'!R164</f>
        <v/>
      </c>
    </row>
    <row r="166" spans="1:5" x14ac:dyDescent="0.55000000000000004">
      <c r="A166" s="1" t="str">
        <f>'2_henkan'!I165&amp;'2_henkan'!J165&amp;'2_henkan'!K165&amp;'2_henkan'!L165</f>
        <v>&lt;tr&gt;&lt;td&gt;&amp;nbsp;&lt;/td&gt;&lt;td&gt;&lt;/td&gt;&lt;/tr&gt;</v>
      </c>
      <c r="B166" s="1" t="str">
        <f>'2_henkan'!M165</f>
        <v/>
      </c>
      <c r="C166" s="1" t="str">
        <f>'2_henkan'!N165&amp;'2_henkan'!O165</f>
        <v/>
      </c>
      <c r="D166" s="1" t="str">
        <f>'2_henkan'!P165</f>
        <v/>
      </c>
      <c r="E166" s="1" t="str">
        <f>'2_henkan'!Q165&amp;'2_henkan'!R165</f>
        <v/>
      </c>
    </row>
    <row r="167" spans="1:5" x14ac:dyDescent="0.55000000000000004">
      <c r="A167" s="1" t="str">
        <f>'2_henkan'!I166&amp;'2_henkan'!J166&amp;'2_henkan'!K166&amp;'2_henkan'!L166</f>
        <v>&lt;tr&gt;&lt;td valign=top&gt;</v>
      </c>
      <c r="B167" s="1" t="str">
        <f>'2_henkan'!M166</f>
        <v>劇場支配人</v>
      </c>
      <c r="C167" s="1" t="str">
        <f>'2_henkan'!N166&amp;'2_henkan'!O166</f>
        <v>&lt;/td&gt;&lt;td valign=top&gt;</v>
      </c>
      <c r="D167" s="1" t="str">
        <f>'2_henkan'!P166</f>
        <v>働きに来たのか営業妨害に来たのかどっちだ！</v>
      </c>
      <c r="E167" s="1" t="str">
        <f>'2_henkan'!Q166&amp;'2_henkan'!R166</f>
        <v>&lt;/td&gt;&lt;/tr&gt;</v>
      </c>
    </row>
    <row r="168" spans="1:5" x14ac:dyDescent="0.55000000000000004">
      <c r="A168" s="1" t="str">
        <f>'2_henkan'!I167&amp;'2_henkan'!J167&amp;'2_henkan'!K167&amp;'2_henkan'!L167</f>
        <v>&lt;tr&gt;&lt;td valign=top&gt;</v>
      </c>
      <c r="B168" s="1" t="str">
        <f>'2_henkan'!M167</f>
        <v>女</v>
      </c>
      <c r="C168" s="1" t="str">
        <f>'2_henkan'!N167&amp;'2_henkan'!O167</f>
        <v>&lt;/td&gt;&lt;td valign=top&gt;</v>
      </c>
      <c r="D168" s="1" t="str">
        <f>'2_henkan'!P167</f>
        <v>またやっちゃった。すみません！</v>
      </c>
      <c r="E168" s="1" t="str">
        <f>'2_henkan'!Q167&amp;'2_henkan'!R167</f>
        <v>&lt;/td&gt;&lt;/tr&gt;</v>
      </c>
    </row>
    <row r="169" spans="1:5" x14ac:dyDescent="0.55000000000000004">
      <c r="A169" s="1" t="str">
        <f>'2_henkan'!I168&amp;'2_henkan'!J168&amp;'2_henkan'!K168&amp;'2_henkan'!L168</f>
        <v>&lt;tr&gt;&lt;td valign=top&gt;</v>
      </c>
      <c r="B169" s="1" t="str">
        <f>'2_henkan'!M168</f>
        <v>観客１</v>
      </c>
      <c r="C169" s="1" t="str">
        <f>'2_henkan'!N168&amp;'2_henkan'!O168</f>
        <v>&lt;/td&gt;&lt;td valign=top&gt;</v>
      </c>
      <c r="D169" s="1" t="str">
        <f>'2_henkan'!P168</f>
        <v>誘導員が歌ってんじゃねー！</v>
      </c>
      <c r="E169" s="1" t="str">
        <f>'2_henkan'!Q168&amp;'2_henkan'!R168</f>
        <v>&lt;/td&gt;&lt;/tr&gt;</v>
      </c>
    </row>
    <row r="170" spans="1:5" x14ac:dyDescent="0.55000000000000004">
      <c r="A170" s="1" t="str">
        <f>'2_henkan'!I169&amp;'2_henkan'!J169&amp;'2_henkan'!K169&amp;'2_henkan'!L169</f>
        <v>&lt;tr&gt;&lt;td valign=top&gt;</v>
      </c>
      <c r="B170" s="1" t="str">
        <f>'2_henkan'!M169</f>
        <v>観客２</v>
      </c>
      <c r="C170" s="1" t="str">
        <f>'2_henkan'!N169&amp;'2_henkan'!O169</f>
        <v>&lt;/td&gt;&lt;td valign=top&gt;</v>
      </c>
      <c r="D170" s="1" t="str">
        <f>'2_henkan'!P169</f>
        <v>いるんだよな、現実とミュージカルがごっちゃになるやつが。</v>
      </c>
      <c r="E170" s="1" t="str">
        <f>'2_henkan'!Q169&amp;'2_henkan'!R169</f>
        <v>&lt;/td&gt;&lt;/tr&gt;</v>
      </c>
    </row>
    <row r="171" spans="1:5" x14ac:dyDescent="0.55000000000000004">
      <c r="A171" s="1" t="str">
        <f>'2_henkan'!I170&amp;'2_henkan'!J170&amp;'2_henkan'!K170&amp;'2_henkan'!L170</f>
        <v>&lt;tr&gt;&lt;td valign=top&gt;</v>
      </c>
      <c r="B171" s="1" t="str">
        <f>'2_henkan'!M170</f>
        <v>観客３</v>
      </c>
      <c r="C171" s="1" t="str">
        <f>'2_henkan'!N170&amp;'2_henkan'!O170</f>
        <v>&lt;/td&gt;&lt;td valign=top&gt;</v>
      </c>
      <c r="D171" s="1" t="str">
        <f>'2_henkan'!P170</f>
        <v>いるのか。</v>
      </c>
      <c r="E171" s="1" t="str">
        <f>'2_henkan'!Q170&amp;'2_henkan'!R170</f>
        <v>&lt;/td&gt;&lt;/tr&gt;</v>
      </c>
    </row>
    <row r="172" spans="1:5" x14ac:dyDescent="0.55000000000000004">
      <c r="A172" s="1" t="str">
        <f>'2_henkan'!I171&amp;'2_henkan'!J171&amp;'2_henkan'!K171&amp;'2_henkan'!L171</f>
        <v>&lt;tr&gt;&lt;td valign=top&gt;</v>
      </c>
      <c r="B172" s="1" t="str">
        <f>'2_henkan'!M171</f>
        <v>劇場支配人</v>
      </c>
      <c r="C172" s="1" t="str">
        <f>'2_henkan'!N171&amp;'2_henkan'!O171</f>
        <v>&lt;/td&gt;&lt;td valign=top&gt;</v>
      </c>
      <c r="D172" s="1" t="str">
        <f>'2_henkan'!P171</f>
        <v>とにかくきみはクビだ。</v>
      </c>
      <c r="E172" s="1" t="str">
        <f>'2_henkan'!Q171&amp;'2_henkan'!R171</f>
        <v>&lt;/td&gt;&lt;/tr&gt;</v>
      </c>
    </row>
    <row r="173" spans="1:5" x14ac:dyDescent="0.55000000000000004">
      <c r="A173" s="1" t="str">
        <f>'2_henkan'!I172&amp;'2_henkan'!J172&amp;'2_henkan'!K172&amp;'2_henkan'!L172</f>
        <v>&lt;tr&gt;&lt;td valign=top&gt;</v>
      </c>
      <c r="B173" s="1" t="str">
        <f>'2_henkan'!M172</f>
        <v>女</v>
      </c>
      <c r="C173" s="1" t="str">
        <f>'2_henkan'!N172&amp;'2_henkan'!O172</f>
        <v>&lt;/td&gt;&lt;td valign=top&gt;</v>
      </c>
      <c r="D173" s="1" t="str">
        <f>'2_henkan'!P172</f>
        <v xml:space="preserve">そんな！ </v>
      </c>
      <c r="E173" s="1" t="str">
        <f>'2_henkan'!Q172&amp;'2_henkan'!R172</f>
        <v>&lt;/td&gt;&lt;/tr&gt;</v>
      </c>
    </row>
    <row r="174" spans="1:5" x14ac:dyDescent="0.55000000000000004">
      <c r="A174" s="1" t="str">
        <f>'2_henkan'!I173&amp;'2_henkan'!J173&amp;'2_henkan'!K173&amp;'2_henkan'!L173</f>
        <v>&lt;tr&gt;&lt;td&gt;&amp;nbsp;&lt;/td&gt;&lt;td&gt;&lt;/td&gt;&lt;/tr&gt;</v>
      </c>
      <c r="B174" s="1" t="str">
        <f>'2_henkan'!M173</f>
        <v/>
      </c>
      <c r="C174" s="1" t="str">
        <f>'2_henkan'!N173&amp;'2_henkan'!O173</f>
        <v/>
      </c>
      <c r="D174" s="1" t="str">
        <f>'2_henkan'!P173</f>
        <v/>
      </c>
      <c r="E174" s="1" t="str">
        <f>'2_henkan'!Q173&amp;'2_henkan'!R173</f>
        <v/>
      </c>
    </row>
    <row r="175" spans="1:5" x14ac:dyDescent="0.55000000000000004">
      <c r="A175" s="1" t="str">
        <f>'2_henkan'!I174&amp;'2_henkan'!J174&amp;'2_henkan'!K174&amp;'2_henkan'!L174</f>
        <v>&lt;tr&gt;&lt;td colspan=2 valign=top&gt;</v>
      </c>
      <c r="B175" s="1" t="str">
        <f>'2_henkan'!M174</f>
        <v>劇場のひとたちは去る。</v>
      </c>
      <c r="C175" s="1" t="str">
        <f>'2_henkan'!N174&amp;'2_henkan'!O174</f>
        <v>&lt;/td&gt;&lt;td&gt;&lt;/td&gt;&lt;tr&gt;</v>
      </c>
      <c r="D175" s="1" t="str">
        <f>'2_henkan'!P174</f>
        <v/>
      </c>
      <c r="E175" s="1" t="str">
        <f>'2_henkan'!Q174&amp;'2_henkan'!R174</f>
        <v/>
      </c>
    </row>
    <row r="176" spans="1:5" x14ac:dyDescent="0.55000000000000004">
      <c r="A176" s="1" t="str">
        <f>'2_henkan'!I175&amp;'2_henkan'!J175&amp;'2_henkan'!K175&amp;'2_henkan'!L175</f>
        <v>&lt;tr&gt;&lt;td colspan=2 valign=top&gt;</v>
      </c>
      <c r="B176" s="1" t="str">
        <f>'2_henkan'!M175</f>
        <v>舞台は女の部屋に変わる。</v>
      </c>
      <c r="C176" s="1" t="str">
        <f>'2_henkan'!N175&amp;'2_henkan'!O175</f>
        <v>&lt;/td&gt;&lt;td&gt;&lt;/td&gt;&lt;tr&gt;</v>
      </c>
      <c r="D176" s="1" t="str">
        <f>'2_henkan'!P175</f>
        <v/>
      </c>
      <c r="E176" s="1" t="str">
        <f>'2_henkan'!Q175&amp;'2_henkan'!R175</f>
        <v/>
      </c>
    </row>
    <row r="177" spans="1:5" x14ac:dyDescent="0.55000000000000004">
      <c r="A177" s="1" t="str">
        <f>'2_henkan'!I176&amp;'2_henkan'!J176&amp;'2_henkan'!K176&amp;'2_henkan'!L176</f>
        <v>&lt;tr&gt;&lt;td colspan=2 valign=top&gt;</v>
      </c>
      <c r="B177" s="1" t="str">
        <f>'2_henkan'!M176</f>
        <v>落ち込んでゴロゴロしている。</v>
      </c>
      <c r="C177" s="1" t="str">
        <f>'2_henkan'!N176&amp;'2_henkan'!O176</f>
        <v>&lt;/td&gt;&lt;td&gt;&lt;/td&gt;&lt;tr&gt;</v>
      </c>
      <c r="D177" s="1" t="str">
        <f>'2_henkan'!P176</f>
        <v/>
      </c>
      <c r="E177" s="1" t="str">
        <f>'2_henkan'!Q176&amp;'2_henkan'!R176</f>
        <v/>
      </c>
    </row>
    <row r="178" spans="1:5" x14ac:dyDescent="0.55000000000000004">
      <c r="A178" s="1" t="str">
        <f>'2_henkan'!I177&amp;'2_henkan'!J177&amp;'2_henkan'!K177&amp;'2_henkan'!L177</f>
        <v>&lt;tr&gt;&lt;td&gt;&amp;nbsp;&lt;/td&gt;&lt;td&gt;&lt;/td&gt;&lt;/tr&gt;</v>
      </c>
      <c r="B178" s="1" t="str">
        <f>'2_henkan'!M177</f>
        <v/>
      </c>
      <c r="C178" s="1" t="str">
        <f>'2_henkan'!N177&amp;'2_henkan'!O177</f>
        <v/>
      </c>
      <c r="D178" s="1" t="str">
        <f>'2_henkan'!P177</f>
        <v/>
      </c>
      <c r="E178" s="1" t="str">
        <f>'2_henkan'!Q177&amp;'2_henkan'!R177</f>
        <v/>
      </c>
    </row>
    <row r="179" spans="1:5" x14ac:dyDescent="0.55000000000000004">
      <c r="A179" s="1" t="str">
        <f>'2_henkan'!I178&amp;'2_henkan'!J178&amp;'2_henkan'!K178&amp;'2_henkan'!L178</f>
        <v>&lt;tr&gt;&lt;td valign=top&gt;</v>
      </c>
      <c r="B179" s="1" t="str">
        <f>'2_henkan'!M178</f>
        <v>女</v>
      </c>
      <c r="C179" s="1" t="str">
        <f>'2_henkan'!N178&amp;'2_henkan'!O178</f>
        <v>&lt;/td&gt;&lt;td valign=top&gt;</v>
      </c>
      <c r="D179" s="1" t="str">
        <f>'2_henkan'!P178</f>
        <v>どうしよう。この部屋の家賃もあるのに。うーおーあー。</v>
      </c>
      <c r="E179" s="1" t="str">
        <f>'2_henkan'!Q178&amp;'2_henkan'!R178</f>
        <v>&lt;/td&gt;&lt;/tr&gt;</v>
      </c>
    </row>
    <row r="180" spans="1:5" x14ac:dyDescent="0.55000000000000004">
      <c r="A180" s="1" t="str">
        <f>'2_henkan'!I179&amp;'2_henkan'!J179&amp;'2_henkan'!K179&amp;'2_henkan'!L179</f>
        <v>&lt;tr&gt;&lt;td&gt;&amp;nbsp;&lt;/td&gt;&lt;td&gt;&lt;/td&gt;&lt;/tr&gt;</v>
      </c>
      <c r="B180" s="1" t="str">
        <f>'2_henkan'!M179</f>
        <v/>
      </c>
      <c r="C180" s="1" t="str">
        <f>'2_henkan'!N179&amp;'2_henkan'!O179</f>
        <v/>
      </c>
      <c r="D180" s="1" t="str">
        <f>'2_henkan'!P179</f>
        <v/>
      </c>
      <c r="E180" s="1" t="str">
        <f>'2_henkan'!Q179&amp;'2_henkan'!R179</f>
        <v/>
      </c>
    </row>
    <row r="181" spans="1:5" x14ac:dyDescent="0.55000000000000004">
      <c r="A181" s="1" t="str">
        <f>'2_henkan'!I180&amp;'2_henkan'!J180&amp;'2_henkan'!K180&amp;'2_henkan'!L180</f>
        <v>&lt;tr&gt;&lt;td colspan=2 valign=top&gt;</v>
      </c>
      <c r="B181" s="1" t="str">
        <f>'2_henkan'!M180</f>
        <v>＜♪家で歌う＞</v>
      </c>
      <c r="C181" s="1" t="str">
        <f>'2_henkan'!N180&amp;'2_henkan'!O180</f>
        <v>&lt;/td&gt;&lt;td&gt;&lt;/td&gt;&lt;tr&gt;</v>
      </c>
      <c r="D181" s="1" t="str">
        <f>'2_henkan'!P180</f>
        <v/>
      </c>
      <c r="E181" s="1" t="str">
        <f>'2_henkan'!Q180&amp;'2_henkan'!R180</f>
        <v/>
      </c>
    </row>
    <row r="182" spans="1:5" x14ac:dyDescent="0.55000000000000004">
      <c r="A182" s="1" t="str">
        <f>'2_henkan'!I181&amp;'2_henkan'!J181&amp;'2_henkan'!K181&amp;'2_henkan'!L181</f>
        <v>&lt;tr&gt;&lt;td valign=top&gt;</v>
      </c>
      <c r="B182" s="1" t="str">
        <f>'2_henkan'!M181</f>
        <v>女</v>
      </c>
      <c r="C182" s="1" t="str">
        <f>'2_henkan'!N181&amp;'2_henkan'!O181</f>
        <v>&lt;/td&gt;&lt;td valign=top&gt;</v>
      </c>
      <c r="D182" s="1" t="str">
        <f>'2_henkan'!P181</f>
        <v>♪ああー！</v>
      </c>
      <c r="E182" s="1" t="str">
        <f>'2_henkan'!Q181&amp;'2_henkan'!R181</f>
        <v/>
      </c>
    </row>
    <row r="183" spans="1:5" x14ac:dyDescent="0.55000000000000004">
      <c r="A183" s="1" t="str">
        <f>'2_henkan'!I182&amp;'2_henkan'!J182&amp;'2_henkan'!K182&amp;'2_henkan'!L182</f>
        <v>&lt;br /&gt;</v>
      </c>
      <c r="B183" s="1" t="str">
        <f>'2_henkan'!M182</f>
        <v/>
      </c>
      <c r="C183" s="1" t="str">
        <f>'2_henkan'!N182&amp;'2_henkan'!O182</f>
        <v/>
      </c>
      <c r="D183" s="1" t="str">
        <f>'2_henkan'!P182</f>
        <v>♪ああー！</v>
      </c>
      <c r="E183" s="1" t="str">
        <f>'2_henkan'!Q182&amp;'2_henkan'!R182</f>
        <v/>
      </c>
    </row>
    <row r="184" spans="1:5" x14ac:dyDescent="0.55000000000000004">
      <c r="A184" s="1" t="str">
        <f>'2_henkan'!I183&amp;'2_henkan'!J183&amp;'2_henkan'!K183&amp;'2_henkan'!L183</f>
        <v>&lt;br /&gt;</v>
      </c>
      <c r="B184" s="1" t="str">
        <f>'2_henkan'!M183</f>
        <v/>
      </c>
      <c r="C184" s="1" t="str">
        <f>'2_henkan'!N183&amp;'2_henkan'!O183</f>
        <v/>
      </c>
      <c r="D184" s="1" t="str">
        <f>'2_henkan'!P183</f>
        <v>♪ぼろべっぽー！　げろぶっちょ！</v>
      </c>
      <c r="E184" s="1" t="str">
        <f>'2_henkan'!Q183&amp;'2_henkan'!R183</f>
        <v/>
      </c>
    </row>
    <row r="185" spans="1:5" x14ac:dyDescent="0.55000000000000004">
      <c r="A185" s="1" t="str">
        <f>'2_henkan'!I184&amp;'2_henkan'!J184&amp;'2_henkan'!K184&amp;'2_henkan'!L184</f>
        <v>&lt;br /&gt;</v>
      </c>
      <c r="B185" s="1" t="str">
        <f>'2_henkan'!M184</f>
        <v/>
      </c>
      <c r="C185" s="1" t="str">
        <f>'2_henkan'!N184&amp;'2_henkan'!O184</f>
        <v/>
      </c>
      <c r="D185" s="1" t="str">
        <f>'2_henkan'!P184</f>
        <v>♪だーぼやーん！　</v>
      </c>
      <c r="E185" s="1" t="str">
        <f>'2_henkan'!Q184&amp;'2_henkan'!R184</f>
        <v>&lt;/td&gt;&lt;/tr&gt;</v>
      </c>
    </row>
    <row r="186" spans="1:5" x14ac:dyDescent="0.55000000000000004">
      <c r="A186" s="1" t="str">
        <f>'2_henkan'!I185&amp;'2_henkan'!J185&amp;'2_henkan'!K185&amp;'2_henkan'!L185</f>
        <v>&lt;tr&gt;&lt;td&gt;&amp;nbsp;&lt;/td&gt;&lt;td&gt;&lt;/td&gt;&lt;/tr&gt;</v>
      </c>
      <c r="B186" s="1" t="str">
        <f>'2_henkan'!M185</f>
        <v/>
      </c>
      <c r="C186" s="1" t="str">
        <f>'2_henkan'!N185&amp;'2_henkan'!O185</f>
        <v/>
      </c>
      <c r="D186" s="1" t="str">
        <f>'2_henkan'!P185</f>
        <v/>
      </c>
      <c r="E186" s="1" t="str">
        <f>'2_henkan'!Q185&amp;'2_henkan'!R185</f>
        <v/>
      </c>
    </row>
    <row r="187" spans="1:5" x14ac:dyDescent="0.55000000000000004">
      <c r="A187" s="1" t="str">
        <f>'2_henkan'!I186&amp;'2_henkan'!J186&amp;'2_henkan'!K186&amp;'2_henkan'!L186</f>
        <v>&lt;tr&gt;&lt;td colspan=2 valign=top&gt;</v>
      </c>
      <c r="B187" s="1" t="str">
        <f>'2_henkan'!M186</f>
        <v>隣人たちが歌いだす</v>
      </c>
      <c r="C187" s="1" t="str">
        <f>'2_henkan'!N186&amp;'2_henkan'!O186</f>
        <v>&lt;/td&gt;&lt;td&gt;&lt;/td&gt;&lt;tr&gt;</v>
      </c>
      <c r="D187" s="1" t="str">
        <f>'2_henkan'!P186</f>
        <v/>
      </c>
      <c r="E187" s="1" t="str">
        <f>'2_henkan'!Q186&amp;'2_henkan'!R186</f>
        <v/>
      </c>
    </row>
    <row r="188" spans="1:5" x14ac:dyDescent="0.55000000000000004">
      <c r="A188" s="1" t="str">
        <f>'2_henkan'!I187&amp;'2_henkan'!J187&amp;'2_henkan'!K187&amp;'2_henkan'!L187</f>
        <v>&lt;tr&gt;&lt;td&gt;&amp;nbsp;&lt;/td&gt;&lt;td&gt;&lt;/td&gt;&lt;/tr&gt;</v>
      </c>
      <c r="B188" s="1" t="str">
        <f>'2_henkan'!M187</f>
        <v/>
      </c>
      <c r="C188" s="1" t="str">
        <f>'2_henkan'!N187&amp;'2_henkan'!O187</f>
        <v/>
      </c>
      <c r="D188" s="1" t="str">
        <f>'2_henkan'!P187</f>
        <v/>
      </c>
      <c r="E188" s="1" t="str">
        <f>'2_henkan'!Q187&amp;'2_henkan'!R187</f>
        <v/>
      </c>
    </row>
    <row r="189" spans="1:5" x14ac:dyDescent="0.55000000000000004">
      <c r="A189" s="1" t="str">
        <f>'2_henkan'!I188&amp;'2_henkan'!J188&amp;'2_henkan'!K188&amp;'2_henkan'!L188</f>
        <v>&lt;tr&gt;&lt;td valign=top&gt;</v>
      </c>
      <c r="B189" s="1" t="str">
        <f>'2_henkan'!M188</f>
        <v>全員</v>
      </c>
      <c r="C189" s="1" t="str">
        <f>'2_henkan'!N188&amp;'2_henkan'!O188</f>
        <v>&lt;/td&gt;&lt;td valign=top&gt;</v>
      </c>
      <c r="D189" s="1" t="str">
        <f>'2_henkan'!P188</f>
        <v>♪ぜんぶリセット　これでリセット</v>
      </c>
      <c r="E189" s="1" t="str">
        <f>'2_henkan'!Q188&amp;'2_henkan'!R188</f>
        <v/>
      </c>
    </row>
    <row r="190" spans="1:5" x14ac:dyDescent="0.55000000000000004">
      <c r="A190" s="1" t="str">
        <f>'2_henkan'!I189&amp;'2_henkan'!J189&amp;'2_henkan'!K189&amp;'2_henkan'!L189</f>
        <v>&lt;br /&gt;</v>
      </c>
      <c r="B190" s="1" t="str">
        <f>'2_henkan'!M189</f>
        <v/>
      </c>
      <c r="C190" s="1" t="str">
        <f>'2_henkan'!N189&amp;'2_henkan'!O189</f>
        <v/>
      </c>
      <c r="D190" s="1" t="str">
        <f>'2_henkan'!P189</f>
        <v>♪明日はいい日だ　何をしようかな</v>
      </c>
      <c r="E190" s="1" t="str">
        <f>'2_henkan'!Q189&amp;'2_henkan'!R189</f>
        <v/>
      </c>
    </row>
    <row r="191" spans="1:5" x14ac:dyDescent="0.55000000000000004">
      <c r="A191" s="1" t="str">
        <f>'2_henkan'!I190&amp;'2_henkan'!J190&amp;'2_henkan'!K190&amp;'2_henkan'!L190</f>
        <v>&lt;br /&gt;</v>
      </c>
      <c r="B191" s="1" t="str">
        <f>'2_henkan'!M190</f>
        <v/>
      </c>
      <c r="C191" s="1" t="str">
        <f>'2_henkan'!N190&amp;'2_henkan'!O190</f>
        <v/>
      </c>
      <c r="D191" s="1" t="str">
        <f>'2_henkan'!P190</f>
        <v>♪明日はいい日だ　何をしようかな</v>
      </c>
      <c r="E191" s="1" t="str">
        <f>'2_henkan'!Q190&amp;'2_henkan'!R190</f>
        <v>&lt;/td&gt;&lt;/tr&gt;</v>
      </c>
    </row>
    <row r="192" spans="1:5" x14ac:dyDescent="0.55000000000000004">
      <c r="A192" s="1" t="str">
        <f>'2_henkan'!I191&amp;'2_henkan'!J191&amp;'2_henkan'!K191&amp;'2_henkan'!L191</f>
        <v>&lt;tr&gt;&lt;td colspan=2 valign=top&gt;</v>
      </c>
      <c r="B192" s="1" t="str">
        <f>'2_henkan'!M191</f>
        <v>＜♪家で歌う・おわり＞</v>
      </c>
      <c r="C192" s="1" t="str">
        <f>'2_henkan'!N191&amp;'2_henkan'!O191</f>
        <v>&lt;/td&gt;&lt;td&gt;&lt;/td&gt;&lt;tr&gt;</v>
      </c>
      <c r="D192" s="1" t="str">
        <f>'2_henkan'!P191</f>
        <v/>
      </c>
      <c r="E192" s="1" t="str">
        <f>'2_henkan'!Q191&amp;'2_henkan'!R191</f>
        <v/>
      </c>
    </row>
    <row r="193" spans="1:5" x14ac:dyDescent="0.55000000000000004">
      <c r="A193" s="1" t="str">
        <f>'2_henkan'!I192&amp;'2_henkan'!J192&amp;'2_henkan'!K192&amp;'2_henkan'!L192</f>
        <v>&lt;tr&gt;&lt;td&gt;&amp;nbsp;&lt;/td&gt;&lt;td&gt;&lt;/td&gt;&lt;/tr&gt;</v>
      </c>
      <c r="B193" s="1" t="str">
        <f>'2_henkan'!M192</f>
        <v/>
      </c>
      <c r="C193" s="1" t="str">
        <f>'2_henkan'!N192&amp;'2_henkan'!O192</f>
        <v/>
      </c>
      <c r="D193" s="1" t="str">
        <f>'2_henkan'!P192</f>
        <v/>
      </c>
      <c r="E193" s="1" t="str">
        <f>'2_henkan'!Q192&amp;'2_henkan'!R192</f>
        <v/>
      </c>
    </row>
    <row r="194" spans="1:5" x14ac:dyDescent="0.55000000000000004">
      <c r="A194" s="1" t="str">
        <f>'2_henkan'!I193&amp;'2_henkan'!J193&amp;'2_henkan'!K193&amp;'2_henkan'!L193</f>
        <v>&lt;tr&gt;&lt;td colspan=2 valign=top&gt;</v>
      </c>
      <c r="B194" s="1" t="str">
        <f>'2_henkan'!M193</f>
        <v>歌い終わると、隣人たちは楽器に見立てていたものを本来の用途として使い始め、女を迷惑そうに見る。</v>
      </c>
      <c r="C194" s="1" t="str">
        <f>'2_henkan'!N193&amp;'2_henkan'!O193</f>
        <v>&lt;/td&gt;&lt;td&gt;&lt;/td&gt;&lt;tr&gt;</v>
      </c>
      <c r="D194" s="1" t="str">
        <f>'2_henkan'!P193</f>
        <v/>
      </c>
      <c r="E194" s="1" t="str">
        <f>'2_henkan'!Q193&amp;'2_henkan'!R193</f>
        <v/>
      </c>
    </row>
    <row r="195" spans="1:5" x14ac:dyDescent="0.55000000000000004">
      <c r="A195" s="1" t="str">
        <f>'2_henkan'!I194&amp;'2_henkan'!J194&amp;'2_henkan'!K194&amp;'2_henkan'!L194</f>
        <v>&lt;tr&gt;&lt;td colspan=2 valign=top&gt;</v>
      </c>
      <c r="B195" s="1" t="str">
        <f>'2_henkan'!M194</f>
        <v>管理人が出てくる。</v>
      </c>
      <c r="C195" s="1" t="str">
        <f>'2_henkan'!N194&amp;'2_henkan'!O194</f>
        <v>&lt;/td&gt;&lt;td&gt;&lt;/td&gt;&lt;tr&gt;</v>
      </c>
      <c r="D195" s="1" t="str">
        <f>'2_henkan'!P194</f>
        <v/>
      </c>
      <c r="E195" s="1" t="str">
        <f>'2_henkan'!Q194&amp;'2_henkan'!R194</f>
        <v/>
      </c>
    </row>
    <row r="196" spans="1:5" x14ac:dyDescent="0.55000000000000004">
      <c r="A196" s="1" t="str">
        <f>'2_henkan'!I195&amp;'2_henkan'!J195&amp;'2_henkan'!K195&amp;'2_henkan'!L195</f>
        <v>&lt;tr&gt;&lt;td&gt;&amp;nbsp;&lt;/td&gt;&lt;td&gt;&lt;/td&gt;&lt;/tr&gt;</v>
      </c>
      <c r="B196" s="1" t="str">
        <f>'2_henkan'!M195</f>
        <v/>
      </c>
      <c r="C196" s="1" t="str">
        <f>'2_henkan'!N195&amp;'2_henkan'!O195</f>
        <v/>
      </c>
      <c r="D196" s="1" t="str">
        <f>'2_henkan'!P195</f>
        <v/>
      </c>
      <c r="E196" s="1" t="str">
        <f>'2_henkan'!Q195&amp;'2_henkan'!R195</f>
        <v/>
      </c>
    </row>
    <row r="197" spans="1:5" x14ac:dyDescent="0.55000000000000004">
      <c r="A197" s="1" t="str">
        <f>'2_henkan'!I196&amp;'2_henkan'!J196&amp;'2_henkan'!K196&amp;'2_henkan'!L196</f>
        <v>&lt;tr&gt;&lt;td valign=top&gt;</v>
      </c>
      <c r="B197" s="1" t="str">
        <f>'2_henkan'!M196</f>
        <v>管理人</v>
      </c>
      <c r="C197" s="1" t="str">
        <f>'2_henkan'!N196&amp;'2_henkan'!O196</f>
        <v>&lt;/td&gt;&lt;td valign=top&gt;</v>
      </c>
      <c r="D197" s="1" t="str">
        <f>'2_henkan'!P196</f>
        <v>あの～</v>
      </c>
      <c r="E197" s="1" t="str">
        <f>'2_henkan'!Q196&amp;'2_henkan'!R196</f>
        <v>&lt;/td&gt;&lt;/tr&gt;</v>
      </c>
    </row>
    <row r="198" spans="1:5" x14ac:dyDescent="0.55000000000000004">
      <c r="A198" s="1" t="str">
        <f>'2_henkan'!I197&amp;'2_henkan'!J197&amp;'2_henkan'!K197&amp;'2_henkan'!L197</f>
        <v>&lt;tr&gt;&lt;td valign=top&gt;</v>
      </c>
      <c r="B198" s="1" t="str">
        <f>'2_henkan'!M197</f>
        <v>女</v>
      </c>
      <c r="C198" s="1" t="str">
        <f>'2_henkan'!N197&amp;'2_henkan'!O197</f>
        <v>&lt;/td&gt;&lt;td valign=top&gt;</v>
      </c>
      <c r="D198" s="1" t="str">
        <f>'2_henkan'!P197</f>
        <v>はい？　あ、管理人さん！</v>
      </c>
      <c r="E198" s="1" t="str">
        <f>'2_henkan'!Q197&amp;'2_henkan'!R197</f>
        <v>&lt;/td&gt;&lt;/tr&gt;</v>
      </c>
    </row>
    <row r="199" spans="1:5" x14ac:dyDescent="0.55000000000000004">
      <c r="A199" s="1" t="str">
        <f>'2_henkan'!I198&amp;'2_henkan'!J198&amp;'2_henkan'!K198&amp;'2_henkan'!L198</f>
        <v>&lt;tr&gt;&lt;td valign=top&gt;</v>
      </c>
      <c r="B199" s="1" t="str">
        <f>'2_henkan'!M198</f>
        <v>管理人</v>
      </c>
      <c r="C199" s="1" t="str">
        <f>'2_henkan'!N198&amp;'2_henkan'!O198</f>
        <v>&lt;/td&gt;&lt;td valign=top&gt;</v>
      </c>
      <c r="D199" s="1" t="str">
        <f>'2_henkan'!P198</f>
        <v>ずいぶん元気みたいだね</v>
      </c>
      <c r="E199" s="1" t="str">
        <f>'2_henkan'!Q198&amp;'2_henkan'!R198</f>
        <v>&lt;/td&gt;&lt;/tr&gt;</v>
      </c>
    </row>
    <row r="200" spans="1:5" x14ac:dyDescent="0.55000000000000004">
      <c r="A200" s="1" t="str">
        <f>'2_henkan'!I199&amp;'2_henkan'!J199&amp;'2_henkan'!K199&amp;'2_henkan'!L199</f>
        <v>&lt;tr&gt;&lt;td valign=top&gt;</v>
      </c>
      <c r="B200" s="1" t="str">
        <f>'2_henkan'!M199</f>
        <v>女</v>
      </c>
      <c r="C200" s="1" t="str">
        <f>'2_henkan'!N199&amp;'2_henkan'!O199</f>
        <v>&lt;/td&gt;&lt;td valign=top&gt;</v>
      </c>
      <c r="D200" s="1" t="str">
        <f>'2_henkan'!P199</f>
        <v>はい！　おちんこだりもしたけれどわたしは元気です！</v>
      </c>
      <c r="E200" s="1" t="str">
        <f>'2_henkan'!Q199&amp;'2_henkan'!R199</f>
        <v>&lt;/td&gt;&lt;/tr&gt;</v>
      </c>
    </row>
    <row r="201" spans="1:5" x14ac:dyDescent="0.55000000000000004">
      <c r="A201" s="1" t="str">
        <f>'2_henkan'!I200&amp;'2_henkan'!J200&amp;'2_henkan'!K200&amp;'2_henkan'!L200</f>
        <v>&lt;tr&gt;&lt;td valign=top&gt;</v>
      </c>
      <c r="B201" s="1" t="str">
        <f>'2_henkan'!M200</f>
        <v>管理人</v>
      </c>
      <c r="C201" s="1" t="str">
        <f>'2_henkan'!N200&amp;'2_henkan'!O200</f>
        <v>&lt;/td&gt;&lt;td valign=top&gt;</v>
      </c>
      <c r="D201" s="1" t="str">
        <f>'2_henkan'!P200</f>
        <v>なんて言った？</v>
      </c>
      <c r="E201" s="1" t="str">
        <f>'2_henkan'!Q200&amp;'2_henkan'!R200</f>
        <v>&lt;/td&gt;&lt;/tr&gt;</v>
      </c>
    </row>
    <row r="202" spans="1:5" x14ac:dyDescent="0.55000000000000004">
      <c r="A202" s="1" t="str">
        <f>'2_henkan'!I201&amp;'2_henkan'!J201&amp;'2_henkan'!K201&amp;'2_henkan'!L201</f>
        <v>&lt;tr&gt;&lt;td valign=top&gt;</v>
      </c>
      <c r="B202" s="1" t="str">
        <f>'2_henkan'!M201</f>
        <v>女</v>
      </c>
      <c r="C202" s="1" t="str">
        <f>'2_henkan'!N201&amp;'2_henkan'!O201</f>
        <v>&lt;/td&gt;&lt;td valign=top&gt;</v>
      </c>
      <c r="D202" s="1" t="str">
        <f>'2_henkan'!P201</f>
        <v>いえなんでも</v>
      </c>
      <c r="E202" s="1" t="str">
        <f>'2_henkan'!Q201&amp;'2_henkan'!R201</f>
        <v>&lt;/td&gt;&lt;/tr&gt;</v>
      </c>
    </row>
    <row r="203" spans="1:5" x14ac:dyDescent="0.55000000000000004">
      <c r="A203" s="1" t="str">
        <f>'2_henkan'!I202&amp;'2_henkan'!J202&amp;'2_henkan'!K202&amp;'2_henkan'!L202</f>
        <v>&lt;tr&gt;&lt;td valign=top&gt;</v>
      </c>
      <c r="B203" s="1" t="str">
        <f>'2_henkan'!M202</f>
        <v>管理人</v>
      </c>
      <c r="C203" s="1" t="str">
        <f>'2_henkan'!N202&amp;'2_henkan'!O202</f>
        <v>&lt;/td&gt;&lt;td valign=top&gt;</v>
      </c>
      <c r="D203" s="1" t="str">
        <f>'2_henkan'!P202</f>
        <v>そうかいそれなら安心だ。実はね、あなたの歌がうるさいって上下左右の部屋から苦情が来ててね</v>
      </c>
      <c r="E203" s="1" t="str">
        <f>'2_henkan'!Q202&amp;'2_henkan'!R202</f>
        <v>&lt;/td&gt;&lt;/tr&gt;</v>
      </c>
    </row>
    <row r="204" spans="1:5" x14ac:dyDescent="0.55000000000000004">
      <c r="A204" s="1" t="str">
        <f>'2_henkan'!I203&amp;'2_henkan'!J203&amp;'2_henkan'!K203&amp;'2_henkan'!L203</f>
        <v>&lt;tr&gt;&lt;td valign=top&gt;</v>
      </c>
      <c r="B204" s="1" t="str">
        <f>'2_henkan'!M203</f>
        <v>女</v>
      </c>
      <c r="C204" s="1" t="str">
        <f>'2_henkan'!N203&amp;'2_henkan'!O203</f>
        <v>&lt;/td&gt;&lt;td valign=top&gt;</v>
      </c>
      <c r="D204" s="1" t="str">
        <f>'2_henkan'!P203</f>
        <v>ま、ま、まさか</v>
      </c>
      <c r="E204" s="1" t="str">
        <f>'2_henkan'!Q203&amp;'2_henkan'!R203</f>
        <v>&lt;/td&gt;&lt;/tr&gt;</v>
      </c>
    </row>
    <row r="205" spans="1:5" x14ac:dyDescent="0.55000000000000004">
      <c r="A205" s="1" t="str">
        <f>'2_henkan'!I204&amp;'2_henkan'!J204&amp;'2_henkan'!K204&amp;'2_henkan'!L204</f>
        <v>&lt;tr&gt;&lt;td valign=top&gt;</v>
      </c>
      <c r="B205" s="1" t="str">
        <f>'2_henkan'!M204</f>
        <v>管理人</v>
      </c>
      <c r="C205" s="1" t="str">
        <f>'2_henkan'!N204&amp;'2_henkan'!O204</f>
        <v>&lt;/td&gt;&lt;td valign=top&gt;</v>
      </c>
      <c r="D205" s="1" t="str">
        <f>'2_henkan'!P204</f>
        <v>この部屋をでていってもらおうか！</v>
      </c>
      <c r="E205" s="1" t="str">
        <f>'2_henkan'!Q204&amp;'2_henkan'!R204</f>
        <v>&lt;/td&gt;&lt;/tr&gt;</v>
      </c>
    </row>
    <row r="206" spans="1:5" x14ac:dyDescent="0.55000000000000004">
      <c r="A206" s="1" t="str">
        <f>'2_henkan'!I205&amp;'2_henkan'!J205&amp;'2_henkan'!K205&amp;'2_henkan'!L205</f>
        <v>&lt;tr&gt;&lt;td valign=top&gt;</v>
      </c>
      <c r="B206" s="1" t="str">
        <f>'2_henkan'!M205</f>
        <v>女</v>
      </c>
      <c r="C206" s="1" t="str">
        <f>'2_henkan'!N205&amp;'2_henkan'!O205</f>
        <v>&lt;/td&gt;&lt;td valign=top&gt;</v>
      </c>
      <c r="D206" s="1" t="str">
        <f>'2_henkan'!P205</f>
        <v>ええええーー！！！</v>
      </c>
      <c r="E206" s="1" t="str">
        <f>'2_henkan'!Q205&amp;'2_henkan'!R205</f>
        <v>&lt;/td&gt;&lt;/tr&gt;</v>
      </c>
    </row>
    <row r="207" spans="1:5" x14ac:dyDescent="0.55000000000000004">
      <c r="A207" s="1" t="str">
        <f>'2_henkan'!I206&amp;'2_henkan'!J206&amp;'2_henkan'!K206&amp;'2_henkan'!L206</f>
        <v>&lt;tr&gt;&lt;td&gt;&amp;nbsp;&lt;/td&gt;&lt;td&gt;&lt;/td&gt;&lt;/tr&gt;</v>
      </c>
      <c r="B207" s="1" t="str">
        <f>'2_henkan'!M206</f>
        <v/>
      </c>
      <c r="C207" s="1" t="str">
        <f>'2_henkan'!N206&amp;'2_henkan'!O206</f>
        <v/>
      </c>
      <c r="D207" s="1" t="str">
        <f>'2_henkan'!P206</f>
        <v/>
      </c>
      <c r="E207" s="1" t="str">
        <f>'2_henkan'!Q206&amp;'2_henkan'!R206</f>
        <v/>
      </c>
    </row>
    <row r="208" spans="1:5" x14ac:dyDescent="0.55000000000000004">
      <c r="A208" s="1" t="str">
        <f>'2_henkan'!I207&amp;'2_henkan'!J207&amp;'2_henkan'!K207&amp;'2_henkan'!L207</f>
        <v>&lt;tr&gt;&lt;td colspan=2 valign=top&gt;</v>
      </c>
      <c r="B208" s="1" t="str">
        <f>'2_henkan'!M207</f>
        <v>女、一人になる。</v>
      </c>
      <c r="C208" s="1" t="str">
        <f>'2_henkan'!N207&amp;'2_henkan'!O207</f>
        <v>&lt;/td&gt;&lt;td&gt;&lt;/td&gt;&lt;tr&gt;</v>
      </c>
      <c r="D208" s="1" t="str">
        <f>'2_henkan'!P207</f>
        <v/>
      </c>
      <c r="E208" s="1" t="str">
        <f>'2_henkan'!Q207&amp;'2_henkan'!R207</f>
        <v/>
      </c>
    </row>
    <row r="209" spans="1:5" x14ac:dyDescent="0.55000000000000004">
      <c r="A209" s="1" t="str">
        <f>'2_henkan'!I208&amp;'2_henkan'!J208&amp;'2_henkan'!K208&amp;'2_henkan'!L208</f>
        <v>&lt;tr&gt;&lt;td&gt;&amp;nbsp;&lt;/td&gt;&lt;td&gt;&lt;/td&gt;&lt;/tr&gt;</v>
      </c>
      <c r="B209" s="1" t="str">
        <f>'2_henkan'!M208</f>
        <v/>
      </c>
      <c r="C209" s="1" t="str">
        <f>'2_henkan'!N208&amp;'2_henkan'!O208</f>
        <v/>
      </c>
      <c r="D209" s="1" t="str">
        <f>'2_henkan'!P208</f>
        <v/>
      </c>
      <c r="E209" s="1" t="str">
        <f>'2_henkan'!Q208&amp;'2_henkan'!R208</f>
        <v/>
      </c>
    </row>
    <row r="210" spans="1:5" x14ac:dyDescent="0.55000000000000004">
      <c r="A210" s="1" t="str">
        <f>'2_henkan'!I209&amp;'2_henkan'!J209&amp;'2_henkan'!K209&amp;'2_henkan'!L209</f>
        <v>&lt;tr&gt;&lt;td colspan=2 valign=top&gt;</v>
      </c>
      <c r="B210" s="1" t="str">
        <f>'2_henkan'!M209</f>
        <v>＜♪夢やぶれそう＞</v>
      </c>
      <c r="C210" s="1" t="str">
        <f>'2_henkan'!N209&amp;'2_henkan'!O209</f>
        <v>&lt;/td&gt;&lt;td&gt;&lt;/td&gt;&lt;tr&gt;</v>
      </c>
      <c r="D210" s="1" t="str">
        <f>'2_henkan'!P209</f>
        <v/>
      </c>
      <c r="E210" s="1" t="str">
        <f>'2_henkan'!Q209&amp;'2_henkan'!R209</f>
        <v/>
      </c>
    </row>
    <row r="211" spans="1:5" x14ac:dyDescent="0.55000000000000004">
      <c r="A211" s="1" t="str">
        <f>'2_henkan'!I210&amp;'2_henkan'!J210&amp;'2_henkan'!K210&amp;'2_henkan'!L210</f>
        <v>&lt;tr&gt;&lt;td valign=top&gt;</v>
      </c>
      <c r="B211" s="1" t="str">
        <f>'2_henkan'!M210</f>
        <v>女</v>
      </c>
      <c r="C211" s="1" t="str">
        <f>'2_henkan'!N210&amp;'2_henkan'!O210</f>
        <v>&lt;/td&gt;&lt;td valign=top&gt;</v>
      </c>
      <c r="D211" s="1" t="str">
        <f>'2_henkan'!P210</f>
        <v>♪職もなく　家もなく　私には　歌だけ</v>
      </c>
      <c r="E211" s="1" t="str">
        <f>'2_henkan'!Q210&amp;'2_henkan'!R210</f>
        <v/>
      </c>
    </row>
    <row r="212" spans="1:5" x14ac:dyDescent="0.55000000000000004">
      <c r="A212" s="1" t="str">
        <f>'2_henkan'!I211&amp;'2_henkan'!J211&amp;'2_henkan'!K211&amp;'2_henkan'!L211</f>
        <v>&lt;br /&gt;</v>
      </c>
      <c r="B212" s="1" t="str">
        <f>'2_henkan'!M211</f>
        <v/>
      </c>
      <c r="C212" s="1" t="str">
        <f>'2_henkan'!N211&amp;'2_henkan'!O211</f>
        <v/>
      </c>
      <c r="D212" s="1" t="str">
        <f>'2_henkan'!P211</f>
        <v>♪歌わなければいいのは　わかってるけど</v>
      </c>
      <c r="E212" s="1" t="str">
        <f>'2_henkan'!Q211&amp;'2_henkan'!R211</f>
        <v/>
      </c>
    </row>
    <row r="213" spans="1:5" x14ac:dyDescent="0.55000000000000004">
      <c r="A213" s="1" t="str">
        <f>'2_henkan'!I212&amp;'2_henkan'!J212&amp;'2_henkan'!K212&amp;'2_henkan'!L212</f>
        <v>&lt;br /&gt;</v>
      </c>
      <c r="B213" s="1" t="str">
        <f>'2_henkan'!M212</f>
        <v/>
      </c>
      <c r="C213" s="1" t="str">
        <f>'2_henkan'!N212&amp;'2_henkan'!O212</f>
        <v/>
      </c>
      <c r="D213" s="1" t="str">
        <f>'2_henkan'!P212</f>
        <v>♪歌わずには　いられない</v>
      </c>
      <c r="E213" s="1" t="str">
        <f>'2_henkan'!Q212&amp;'2_henkan'!R212</f>
        <v>&lt;/td&gt;&lt;/tr&gt;</v>
      </c>
    </row>
    <row r="214" spans="1:5" x14ac:dyDescent="0.55000000000000004">
      <c r="A214" s="1" t="str">
        <f>'2_henkan'!I213&amp;'2_henkan'!J213&amp;'2_henkan'!K213&amp;'2_henkan'!L213</f>
        <v>&lt;tr&gt;&lt;td&gt;&amp;nbsp;&lt;/td&gt;&lt;td&gt;&lt;/td&gt;&lt;/tr&gt;</v>
      </c>
      <c r="B214" s="1" t="str">
        <f>'2_henkan'!M213</f>
        <v/>
      </c>
      <c r="C214" s="1" t="str">
        <f>'2_henkan'!N213&amp;'2_henkan'!O213</f>
        <v/>
      </c>
      <c r="D214" s="1" t="str">
        <f>'2_henkan'!P213</f>
        <v/>
      </c>
      <c r="E214" s="1" t="str">
        <f>'2_henkan'!Q213&amp;'2_henkan'!R213</f>
        <v/>
      </c>
    </row>
    <row r="215" spans="1:5" x14ac:dyDescent="0.55000000000000004">
      <c r="A215" s="1" t="str">
        <f>'2_henkan'!I214&amp;'2_henkan'!J214&amp;'2_henkan'!K214&amp;'2_henkan'!L214</f>
        <v>&lt;tr&gt;&lt;td colspan=2 valign=top&gt;</v>
      </c>
      <c r="B215" s="1" t="str">
        <f>'2_henkan'!M214</f>
        <v>バラード調の曲にあわせて、おっさんが入場</v>
      </c>
      <c r="C215" s="1" t="str">
        <f>'2_henkan'!N214&amp;'2_henkan'!O214</f>
        <v>&lt;/td&gt;&lt;td&gt;&lt;/td&gt;&lt;tr&gt;</v>
      </c>
      <c r="D215" s="1" t="str">
        <f>'2_henkan'!P214</f>
        <v/>
      </c>
      <c r="E215" s="1" t="str">
        <f>'2_henkan'!Q214&amp;'2_henkan'!R214</f>
        <v/>
      </c>
    </row>
    <row r="216" spans="1:5" x14ac:dyDescent="0.55000000000000004">
      <c r="A216" s="1" t="str">
        <f>'2_henkan'!I215&amp;'2_henkan'!J215&amp;'2_henkan'!K215&amp;'2_henkan'!L215</f>
        <v>&lt;tr&gt;&lt;td colspan=2 valign=top&gt;</v>
      </c>
      <c r="B216" s="1" t="str">
        <f>'2_henkan'!M215</f>
        <v>激しく悲しみを体で表現している</v>
      </c>
      <c r="C216" s="1" t="str">
        <f>'2_henkan'!N215&amp;'2_henkan'!O215</f>
        <v>&lt;/td&gt;&lt;td&gt;&lt;/td&gt;&lt;tr&gt;</v>
      </c>
      <c r="D216" s="1" t="str">
        <f>'2_henkan'!P215</f>
        <v/>
      </c>
      <c r="E216" s="1" t="str">
        <f>'2_henkan'!Q215&amp;'2_henkan'!R215</f>
        <v/>
      </c>
    </row>
    <row r="217" spans="1:5" x14ac:dyDescent="0.55000000000000004">
      <c r="A217" s="1" t="str">
        <f>'2_henkan'!I216&amp;'2_henkan'!J216&amp;'2_henkan'!K216&amp;'2_henkan'!L216</f>
        <v>&lt;tr&gt;&lt;td&gt;&amp;nbsp;&lt;/td&gt;&lt;td&gt;&lt;/td&gt;&lt;/tr&gt;</v>
      </c>
      <c r="B217" s="1" t="str">
        <f>'2_henkan'!M216</f>
        <v/>
      </c>
      <c r="C217" s="1" t="str">
        <f>'2_henkan'!N216&amp;'2_henkan'!O216</f>
        <v/>
      </c>
      <c r="D217" s="1" t="str">
        <f>'2_henkan'!P216</f>
        <v/>
      </c>
      <c r="E217" s="1" t="str">
        <f>'2_henkan'!Q216&amp;'2_henkan'!R216</f>
        <v/>
      </c>
    </row>
    <row r="218" spans="1:5" x14ac:dyDescent="0.55000000000000004">
      <c r="A218" s="1" t="str">
        <f>'2_henkan'!I217&amp;'2_henkan'!J217&amp;'2_henkan'!K217&amp;'2_henkan'!L217</f>
        <v>&lt;tr&gt;&lt;td valign=top&gt;</v>
      </c>
      <c r="B218" s="1" t="str">
        <f>'2_henkan'!M217</f>
        <v>女</v>
      </c>
      <c r="C218" s="1" t="str">
        <f>'2_henkan'!N217&amp;'2_henkan'!O217</f>
        <v>&lt;/td&gt;&lt;td valign=top&gt;</v>
      </c>
      <c r="D218" s="1" t="str">
        <f>'2_henkan'!P217</f>
        <v xml:space="preserve">変なおじさん！ </v>
      </c>
      <c r="E218" s="1" t="str">
        <f>'2_henkan'!Q217&amp;'2_henkan'!R217</f>
        <v/>
      </c>
    </row>
    <row r="219" spans="1:5" x14ac:dyDescent="0.55000000000000004">
      <c r="A219" s="1" t="str">
        <f>'2_henkan'!I218&amp;'2_henkan'!J218&amp;'2_henkan'!K218&amp;'2_henkan'!L218</f>
        <v>&lt;br /&gt;</v>
      </c>
      <c r="B219" s="1" t="str">
        <f>'2_henkan'!M218</f>
        <v/>
      </c>
      <c r="C219" s="1" t="str">
        <f>'2_henkan'!N218&amp;'2_henkan'!O218</f>
        <v/>
      </c>
      <c r="D219" s="1" t="str">
        <f>'2_henkan'!P218</f>
        <v>こんな変な人がいるの。</v>
      </c>
      <c r="E219" s="1" t="str">
        <f>'2_henkan'!Q218&amp;'2_henkan'!R218</f>
        <v/>
      </c>
    </row>
    <row r="220" spans="1:5" x14ac:dyDescent="0.55000000000000004">
      <c r="A220" s="1" t="str">
        <f>'2_henkan'!I219&amp;'2_henkan'!J219&amp;'2_henkan'!K219&amp;'2_henkan'!L219</f>
        <v>&lt;br /&gt;</v>
      </c>
      <c r="B220" s="1" t="str">
        <f>'2_henkan'!M219</f>
        <v/>
      </c>
      <c r="C220" s="1" t="str">
        <f>'2_henkan'!N219&amp;'2_henkan'!O219</f>
        <v/>
      </c>
      <c r="D220" s="1" t="str">
        <f>'2_henkan'!P219</f>
        <v>やっぱり都会はすごい。</v>
      </c>
      <c r="E220" s="1" t="str">
        <f>'2_henkan'!Q219&amp;'2_henkan'!R219</f>
        <v/>
      </c>
    </row>
    <row r="221" spans="1:5" x14ac:dyDescent="0.55000000000000004">
      <c r="A221" s="1" t="str">
        <f>'2_henkan'!I220&amp;'2_henkan'!J220&amp;'2_henkan'!K220&amp;'2_henkan'!L220</f>
        <v>&lt;br /&gt;</v>
      </c>
      <c r="B221" s="1" t="str">
        <f>'2_henkan'!M220</f>
        <v/>
      </c>
      <c r="C221" s="1" t="str">
        <f>'2_henkan'!N220&amp;'2_henkan'!O220</f>
        <v/>
      </c>
      <c r="D221" s="1" t="str">
        <f>'2_henkan'!P220</f>
        <v>何かしら、私、感動してる</v>
      </c>
      <c r="E221" s="1" t="str">
        <f>'2_henkan'!Q220&amp;'2_henkan'!R220</f>
        <v>&lt;/td&gt;&lt;/tr&gt;</v>
      </c>
    </row>
    <row r="222" spans="1:5" x14ac:dyDescent="0.55000000000000004">
      <c r="A222" s="1" t="str">
        <f>'2_henkan'!I221&amp;'2_henkan'!J221&amp;'2_henkan'!K221&amp;'2_henkan'!L221</f>
        <v>&lt;tr&gt;&lt;td&gt;&amp;nbsp;&lt;/td&gt;&lt;td&gt;&lt;/td&gt;&lt;/tr&gt;</v>
      </c>
      <c r="B222" s="1" t="str">
        <f>'2_henkan'!M221</f>
        <v/>
      </c>
      <c r="C222" s="1" t="str">
        <f>'2_henkan'!N221&amp;'2_henkan'!O221</f>
        <v/>
      </c>
      <c r="D222" s="1" t="str">
        <f>'2_henkan'!P221</f>
        <v/>
      </c>
      <c r="E222" s="1" t="str">
        <f>'2_henkan'!Q221&amp;'2_henkan'!R221</f>
        <v/>
      </c>
    </row>
    <row r="223" spans="1:5" x14ac:dyDescent="0.55000000000000004">
      <c r="A223" s="1" t="str">
        <f>'2_henkan'!I222&amp;'2_henkan'!J222&amp;'2_henkan'!K222&amp;'2_henkan'!L222</f>
        <v>&lt;tr&gt;&lt;td colspan=2 valign=top&gt;</v>
      </c>
      <c r="B223" s="1" t="str">
        <f>'2_henkan'!M222</f>
        <v>女は歌う。おっさんは踊る。</v>
      </c>
      <c r="C223" s="1" t="str">
        <f>'2_henkan'!N222&amp;'2_henkan'!O222</f>
        <v>&lt;/td&gt;&lt;td&gt;&lt;/td&gt;&lt;tr&gt;</v>
      </c>
      <c r="D223" s="1" t="str">
        <f>'2_henkan'!P222</f>
        <v/>
      </c>
      <c r="E223" s="1" t="str">
        <f>'2_henkan'!Q222&amp;'2_henkan'!R222</f>
        <v/>
      </c>
    </row>
    <row r="224" spans="1:5" x14ac:dyDescent="0.55000000000000004">
      <c r="A224" s="1" t="str">
        <f>'2_henkan'!I223&amp;'2_henkan'!J223&amp;'2_henkan'!K223&amp;'2_henkan'!L223</f>
        <v>&lt;tr&gt;&lt;td&gt;&amp;nbsp;&lt;/td&gt;&lt;td&gt;&lt;/td&gt;&lt;/tr&gt;</v>
      </c>
      <c r="B224" s="1" t="str">
        <f>'2_henkan'!M223</f>
        <v/>
      </c>
      <c r="C224" s="1" t="str">
        <f>'2_henkan'!N223&amp;'2_henkan'!O223</f>
        <v/>
      </c>
      <c r="D224" s="1" t="str">
        <f>'2_henkan'!P223</f>
        <v/>
      </c>
      <c r="E224" s="1" t="str">
        <f>'2_henkan'!Q223&amp;'2_henkan'!R223</f>
        <v/>
      </c>
    </row>
    <row r="225" spans="1:5" x14ac:dyDescent="0.55000000000000004">
      <c r="A225" s="1" t="str">
        <f>'2_henkan'!I224&amp;'2_henkan'!J224&amp;'2_henkan'!K224&amp;'2_henkan'!L224</f>
        <v>&lt;tr&gt;&lt;td valign=top&gt;</v>
      </c>
      <c r="B225" s="1" t="str">
        <f>'2_henkan'!M224</f>
        <v>女</v>
      </c>
      <c r="C225" s="1" t="str">
        <f>'2_henkan'!N224&amp;'2_henkan'!O224</f>
        <v>&lt;/td&gt;&lt;td valign=top&gt;</v>
      </c>
      <c r="D225" s="1" t="str">
        <f>'2_henkan'!P224</f>
        <v>♪歌いたい　歌えない</v>
      </c>
      <c r="E225" s="1" t="str">
        <f>'2_henkan'!Q224&amp;'2_henkan'!R224</f>
        <v/>
      </c>
    </row>
    <row r="226" spans="1:5" x14ac:dyDescent="0.55000000000000004">
      <c r="A226" s="1" t="str">
        <f>'2_henkan'!I225&amp;'2_henkan'!J225&amp;'2_henkan'!K225&amp;'2_henkan'!L225</f>
        <v>&lt;br /&gt;</v>
      </c>
      <c r="B226" s="1" t="str">
        <f>'2_henkan'!M225</f>
        <v/>
      </c>
      <c r="C226" s="1" t="str">
        <f>'2_henkan'!N225&amp;'2_henkan'!O225</f>
        <v/>
      </c>
      <c r="D226" s="1" t="str">
        <f>'2_henkan'!P225</f>
        <v>♪歌いたい　歌えない</v>
      </c>
      <c r="E226" s="1" t="str">
        <f>'2_henkan'!Q225&amp;'2_henkan'!R225</f>
        <v/>
      </c>
    </row>
    <row r="227" spans="1:5" x14ac:dyDescent="0.55000000000000004">
      <c r="A227" s="1" t="str">
        <f>'2_henkan'!I226&amp;'2_henkan'!J226&amp;'2_henkan'!K226&amp;'2_henkan'!L226</f>
        <v>&lt;br /&gt;</v>
      </c>
      <c r="B227" s="1" t="str">
        <f>'2_henkan'!M226</f>
        <v/>
      </c>
      <c r="C227" s="1" t="str">
        <f>'2_henkan'!N226&amp;'2_henkan'!O226</f>
        <v/>
      </c>
      <c r="D227" s="1" t="str">
        <f>'2_henkan'!P226</f>
        <v>♪黙って　生きていこう</v>
      </c>
      <c r="E227" s="1" t="str">
        <f>'2_henkan'!Q226&amp;'2_henkan'!R226</f>
        <v/>
      </c>
    </row>
    <row r="228" spans="1:5" x14ac:dyDescent="0.55000000000000004">
      <c r="A228" s="1" t="str">
        <f>'2_henkan'!I227&amp;'2_henkan'!J227&amp;'2_henkan'!K227&amp;'2_henkan'!L227</f>
        <v>&lt;br /&gt;</v>
      </c>
      <c r="B228" s="1" t="str">
        <f>'2_henkan'!M227</f>
        <v/>
      </c>
      <c r="C228" s="1" t="str">
        <f>'2_henkan'!N227&amp;'2_henkan'!O227</f>
        <v/>
      </c>
      <c r="D228" s="1" t="str">
        <f>'2_henkan'!P227</f>
        <v>♪そしたら　楽に　なれる</v>
      </c>
      <c r="E228" s="1" t="str">
        <f>'2_henkan'!Q227&amp;'2_henkan'!R227</f>
        <v>&lt;/td&gt;&lt;/tr&gt;</v>
      </c>
    </row>
    <row r="229" spans="1:5" x14ac:dyDescent="0.55000000000000004">
      <c r="A229" s="1" t="str">
        <f>'2_henkan'!I228&amp;'2_henkan'!J228&amp;'2_henkan'!K228&amp;'2_henkan'!L228</f>
        <v>&lt;tr&gt;&lt;td&gt;&amp;nbsp;&lt;/td&gt;&lt;td&gt;&lt;/td&gt;&lt;/tr&gt;</v>
      </c>
      <c r="B229" s="1" t="str">
        <f>'2_henkan'!M228</f>
        <v/>
      </c>
      <c r="C229" s="1" t="str">
        <f>'2_henkan'!N228&amp;'2_henkan'!O228</f>
        <v/>
      </c>
      <c r="D229" s="1" t="str">
        <f>'2_henkan'!P228</f>
        <v/>
      </c>
      <c r="E229" s="1" t="str">
        <f>'2_henkan'!Q228&amp;'2_henkan'!R228</f>
        <v/>
      </c>
    </row>
    <row r="230" spans="1:5" x14ac:dyDescent="0.55000000000000004">
      <c r="A230" s="1" t="str">
        <f>'2_henkan'!I229&amp;'2_henkan'!J229&amp;'2_henkan'!K229&amp;'2_henkan'!L229</f>
        <v>&lt;tr&gt;&lt;td colspan=2 valign=top&gt;</v>
      </c>
      <c r="B230" s="1" t="str">
        <f>'2_henkan'!M229</f>
        <v>＜♪夢やぶれそう・おわり＞</v>
      </c>
      <c r="C230" s="1" t="str">
        <f>'2_henkan'!N229&amp;'2_henkan'!O229</f>
        <v>&lt;/td&gt;&lt;td&gt;&lt;/td&gt;&lt;tr&gt;</v>
      </c>
      <c r="D230" s="1" t="str">
        <f>'2_henkan'!P229</f>
        <v/>
      </c>
      <c r="E230" s="1" t="str">
        <f>'2_henkan'!Q229&amp;'2_henkan'!R229</f>
        <v/>
      </c>
    </row>
    <row r="231" spans="1:5" x14ac:dyDescent="0.55000000000000004">
      <c r="A231" s="1" t="str">
        <f>'2_henkan'!I230&amp;'2_henkan'!J230&amp;'2_henkan'!K230&amp;'2_henkan'!L230</f>
        <v>&lt;tr&gt;&lt;td&gt;&amp;nbsp;&lt;/td&gt;&lt;td&gt;&lt;/td&gt;&lt;/tr&gt;</v>
      </c>
      <c r="B231" s="1" t="str">
        <f>'2_henkan'!M230</f>
        <v/>
      </c>
      <c r="C231" s="1" t="str">
        <f>'2_henkan'!N230&amp;'2_henkan'!O230</f>
        <v/>
      </c>
      <c r="D231" s="1" t="str">
        <f>'2_henkan'!P230</f>
        <v/>
      </c>
      <c r="E231" s="1" t="str">
        <f>'2_henkan'!Q230&amp;'2_henkan'!R230</f>
        <v/>
      </c>
    </row>
    <row r="232" spans="1:5" x14ac:dyDescent="0.55000000000000004">
      <c r="A232" s="1" t="str">
        <f>'2_henkan'!I231&amp;'2_henkan'!J231&amp;'2_henkan'!K231&amp;'2_henkan'!L231</f>
        <v>&lt;tr&gt;&lt;td colspan=2 valign=top&gt;</v>
      </c>
      <c r="B232" s="1" t="str">
        <f>'2_henkan'!M231</f>
        <v>おっさん、女に気付く。</v>
      </c>
      <c r="C232" s="1" t="str">
        <f>'2_henkan'!N231&amp;'2_henkan'!O231</f>
        <v>&lt;/td&gt;&lt;td&gt;&lt;/td&gt;&lt;tr&gt;</v>
      </c>
      <c r="D232" s="1" t="str">
        <f>'2_henkan'!P231</f>
        <v/>
      </c>
      <c r="E232" s="1" t="str">
        <f>'2_henkan'!Q231&amp;'2_henkan'!R231</f>
        <v/>
      </c>
    </row>
    <row r="233" spans="1:5" x14ac:dyDescent="0.55000000000000004">
      <c r="A233" s="1" t="str">
        <f>'2_henkan'!I232&amp;'2_henkan'!J232&amp;'2_henkan'!K232&amp;'2_henkan'!L232</f>
        <v>&lt;tr&gt;&lt;td&gt;&amp;nbsp;&lt;/td&gt;&lt;td&gt;&lt;/td&gt;&lt;/tr&gt;</v>
      </c>
      <c r="B233" s="1" t="str">
        <f>'2_henkan'!M232</f>
        <v/>
      </c>
      <c r="C233" s="1" t="str">
        <f>'2_henkan'!N232&amp;'2_henkan'!O232</f>
        <v/>
      </c>
      <c r="D233" s="1" t="str">
        <f>'2_henkan'!P232</f>
        <v/>
      </c>
      <c r="E233" s="1" t="str">
        <f>'2_henkan'!Q232&amp;'2_henkan'!R232</f>
        <v/>
      </c>
    </row>
    <row r="234" spans="1:5" x14ac:dyDescent="0.55000000000000004">
      <c r="A234" s="1" t="str">
        <f>'2_henkan'!I233&amp;'2_henkan'!J233&amp;'2_henkan'!K233&amp;'2_henkan'!L233</f>
        <v>&lt;tr&gt;&lt;td valign=top&gt;</v>
      </c>
      <c r="B234" s="1" t="str">
        <f>'2_henkan'!M233</f>
        <v>おっさん</v>
      </c>
      <c r="C234" s="1" t="str">
        <f>'2_henkan'!N233&amp;'2_henkan'!O233</f>
        <v>&lt;/td&gt;&lt;td valign=top&gt;</v>
      </c>
      <c r="D234" s="1" t="str">
        <f>'2_henkan'!P233</f>
        <v>(息切れしながら)きみは、変態か。</v>
      </c>
      <c r="E234" s="1" t="str">
        <f>'2_henkan'!Q233&amp;'2_henkan'!R233</f>
        <v>&lt;/td&gt;&lt;/tr&gt;</v>
      </c>
    </row>
    <row r="235" spans="1:5" x14ac:dyDescent="0.55000000000000004">
      <c r="A235" s="1" t="str">
        <f>'2_henkan'!I234&amp;'2_henkan'!J234&amp;'2_henkan'!K234&amp;'2_henkan'!L234</f>
        <v>&lt;tr&gt;&lt;td valign=top&gt;</v>
      </c>
      <c r="B235" s="1" t="str">
        <f>'2_henkan'!M234</f>
        <v>女</v>
      </c>
      <c r="C235" s="1" t="str">
        <f>'2_henkan'!N234&amp;'2_henkan'!O234</f>
        <v>&lt;/td&gt;&lt;td valign=top&gt;</v>
      </c>
      <c r="D235" s="1" t="str">
        <f>'2_henkan'!P234</f>
        <v>おまえや！</v>
      </c>
      <c r="E235" s="1" t="str">
        <f>'2_henkan'!Q234&amp;'2_henkan'!R234</f>
        <v>&lt;/td&gt;&lt;/tr&gt;</v>
      </c>
    </row>
    <row r="236" spans="1:5" x14ac:dyDescent="0.55000000000000004">
      <c r="A236" s="1" t="str">
        <f>'2_henkan'!I235&amp;'2_henkan'!J235&amp;'2_henkan'!K235&amp;'2_henkan'!L235</f>
        <v>&lt;tr&gt;&lt;td valign=top&gt;</v>
      </c>
      <c r="B236" s="1" t="str">
        <f>'2_henkan'!M235</f>
        <v>おっさん</v>
      </c>
      <c r="C236" s="1" t="str">
        <f>'2_henkan'!N235&amp;'2_henkan'!O235</f>
        <v>&lt;/td&gt;&lt;td valign=top&gt;</v>
      </c>
      <c r="D236" s="1" t="str">
        <f>'2_henkan'!P235</f>
        <v>やっと見つけた。そんな、人目もはばからず歌う、変態を。</v>
      </c>
      <c r="E236" s="1" t="str">
        <f>'2_henkan'!Q235&amp;'2_henkan'!R235</f>
        <v>&lt;/td&gt;&lt;/tr&gt;</v>
      </c>
    </row>
    <row r="237" spans="1:5" x14ac:dyDescent="0.55000000000000004">
      <c r="A237" s="1" t="str">
        <f>'2_henkan'!I236&amp;'2_henkan'!J236&amp;'2_henkan'!K236&amp;'2_henkan'!L236</f>
        <v>&lt;tr&gt;&lt;td valign=top&gt;</v>
      </c>
      <c r="B237" s="1" t="str">
        <f>'2_henkan'!M236</f>
        <v>女</v>
      </c>
      <c r="C237" s="1" t="str">
        <f>'2_henkan'!N236&amp;'2_henkan'!O236</f>
        <v>&lt;/td&gt;&lt;td valign=top&gt;</v>
      </c>
      <c r="D237" s="1" t="str">
        <f>'2_henkan'!P236</f>
        <v>人目もはばからずに踊ってるのはあなたです。</v>
      </c>
      <c r="E237" s="1" t="str">
        <f>'2_henkan'!Q236&amp;'2_henkan'!R236</f>
        <v>&lt;/td&gt;&lt;/tr&gt;</v>
      </c>
    </row>
    <row r="238" spans="1:5" x14ac:dyDescent="0.55000000000000004">
      <c r="A238" s="1" t="str">
        <f>'2_henkan'!I237&amp;'2_henkan'!J237&amp;'2_henkan'!K237&amp;'2_henkan'!L237</f>
        <v>&lt;tr&gt;&lt;td valign=top&gt;</v>
      </c>
      <c r="B238" s="1" t="str">
        <f>'2_henkan'!M237</f>
        <v>おっさん</v>
      </c>
      <c r="C238" s="1" t="str">
        <f>'2_henkan'!N237&amp;'2_henkan'!O237</f>
        <v>&lt;/td&gt;&lt;td valign=top&gt;</v>
      </c>
      <c r="D238" s="1" t="str">
        <f>'2_henkan'!P237</f>
        <v>俺は、高ぶると踊ってしまうからな。</v>
      </c>
      <c r="E238" s="1" t="str">
        <f>'2_henkan'!Q237&amp;'2_henkan'!R237</f>
        <v>&lt;/td&gt;&lt;/tr&gt;</v>
      </c>
    </row>
    <row r="239" spans="1:5" x14ac:dyDescent="0.55000000000000004">
      <c r="A239" s="1" t="str">
        <f>'2_henkan'!I238&amp;'2_henkan'!J238&amp;'2_henkan'!K238&amp;'2_henkan'!L238</f>
        <v>&lt;tr&gt;&lt;td valign=top&gt;</v>
      </c>
      <c r="B239" s="1" t="str">
        <f>'2_henkan'!M238</f>
        <v>女</v>
      </c>
      <c r="C239" s="1" t="str">
        <f>'2_henkan'!N238&amp;'2_henkan'!O238</f>
        <v>&lt;/td&gt;&lt;td valign=top&gt;</v>
      </c>
      <c r="D239" s="1" t="str">
        <f>'2_henkan'!P238</f>
        <v>えっ。</v>
      </c>
      <c r="E239" s="1" t="str">
        <f>'2_henkan'!Q238&amp;'2_henkan'!R238</f>
        <v>&lt;/td&gt;&lt;/tr&gt;</v>
      </c>
    </row>
    <row r="240" spans="1:5" x14ac:dyDescent="0.55000000000000004">
      <c r="A240" s="1" t="str">
        <f>'2_henkan'!I239&amp;'2_henkan'!J239&amp;'2_henkan'!K239&amp;'2_henkan'!L239</f>
        <v>&lt;tr&gt;&lt;td valign=top&gt;</v>
      </c>
      <c r="B240" s="1" t="str">
        <f>'2_henkan'!M239</f>
        <v>おっさん</v>
      </c>
      <c r="C240" s="1" t="str">
        <f>'2_henkan'!N239&amp;'2_henkan'!O239</f>
        <v>&lt;/td&gt;&lt;td valign=top&gt;</v>
      </c>
      <c r="D240" s="1" t="str">
        <f>'2_henkan'!P239</f>
        <v>お前は、高ぶると歌ってしまうんじゃないか。</v>
      </c>
      <c r="E240" s="1" t="str">
        <f>'2_henkan'!Q239&amp;'2_henkan'!R239</f>
        <v>&lt;/td&gt;&lt;/tr&gt;</v>
      </c>
    </row>
    <row r="241" spans="1:5" x14ac:dyDescent="0.55000000000000004">
      <c r="A241" s="1" t="str">
        <f>'2_henkan'!I240&amp;'2_henkan'!J240&amp;'2_henkan'!K240&amp;'2_henkan'!L240</f>
        <v>&lt;tr&gt;&lt;td valign=top&gt;</v>
      </c>
      <c r="B241" s="1" t="str">
        <f>'2_henkan'!M240</f>
        <v>女</v>
      </c>
      <c r="C241" s="1" t="str">
        <f>'2_henkan'!N240&amp;'2_henkan'!O240</f>
        <v>&lt;/td&gt;&lt;td valign=top&gt;</v>
      </c>
      <c r="D241" s="1" t="str">
        <f>'2_henkan'!P240</f>
        <v>どうして分かったの？</v>
      </c>
      <c r="E241" s="1" t="str">
        <f>'2_henkan'!Q240&amp;'2_henkan'!R240</f>
        <v>&lt;/td&gt;&lt;/tr&gt;</v>
      </c>
    </row>
    <row r="242" spans="1:5" x14ac:dyDescent="0.55000000000000004">
      <c r="A242" s="1" t="str">
        <f>'2_henkan'!I241&amp;'2_henkan'!J241&amp;'2_henkan'!K241&amp;'2_henkan'!L241</f>
        <v>&lt;tr&gt;&lt;td valign=top&gt;</v>
      </c>
      <c r="B242" s="1" t="str">
        <f>'2_henkan'!M241</f>
        <v>おっさん</v>
      </c>
      <c r="C242" s="1" t="str">
        <f>'2_henkan'!N241&amp;'2_henkan'!O241</f>
        <v>&lt;/td&gt;&lt;td valign=top&gt;</v>
      </c>
      <c r="D242" s="1" t="str">
        <f>'2_henkan'!P241</f>
        <v>分かるさ。俺たちは同じだ。だからきみに忠告に来た。</v>
      </c>
      <c r="E242" s="1" t="str">
        <f>'2_henkan'!Q241&amp;'2_henkan'!R241</f>
        <v/>
      </c>
    </row>
    <row r="243" spans="1:5" x14ac:dyDescent="0.55000000000000004">
      <c r="A243" s="1" t="str">
        <f>'2_henkan'!I242&amp;'2_henkan'!J242&amp;'2_henkan'!K242&amp;'2_henkan'!L242</f>
        <v>&lt;br /&gt;</v>
      </c>
      <c r="B243" s="1" t="str">
        <f>'2_henkan'!M242</f>
        <v/>
      </c>
      <c r="C243" s="1" t="str">
        <f>'2_henkan'!N242&amp;'2_henkan'!O242</f>
        <v/>
      </c>
      <c r="D243" s="1" t="str">
        <f>'2_henkan'!P242</f>
        <v>きみは20年後、どうなると思う？</v>
      </c>
      <c r="E243" s="1" t="str">
        <f>'2_henkan'!Q242&amp;'2_henkan'!R242</f>
        <v>&lt;/td&gt;&lt;/tr&gt;</v>
      </c>
    </row>
    <row r="244" spans="1:5" x14ac:dyDescent="0.55000000000000004">
      <c r="A244" s="1" t="str">
        <f>'2_henkan'!I243&amp;'2_henkan'!J243&amp;'2_henkan'!K243&amp;'2_henkan'!L243</f>
        <v>&lt;tr&gt;&lt;td valign=top&gt;</v>
      </c>
      <c r="B244" s="1" t="str">
        <f>'2_henkan'!M243</f>
        <v>女</v>
      </c>
      <c r="C244" s="1" t="str">
        <f>'2_henkan'!N243&amp;'2_henkan'!O243</f>
        <v>&lt;/td&gt;&lt;td valign=top&gt;</v>
      </c>
      <c r="D244" s="1" t="str">
        <f>'2_henkan'!P243</f>
        <v>どうなるの？</v>
      </c>
      <c r="E244" s="1" t="str">
        <f>'2_henkan'!Q243&amp;'2_henkan'!R243</f>
        <v>&lt;/td&gt;&lt;/tr&gt;</v>
      </c>
    </row>
    <row r="245" spans="1:5" x14ac:dyDescent="0.55000000000000004">
      <c r="A245" s="1" t="str">
        <f>'2_henkan'!I244&amp;'2_henkan'!J244&amp;'2_henkan'!K244&amp;'2_henkan'!L244</f>
        <v>&lt;tr&gt;&lt;td valign=top&gt;</v>
      </c>
      <c r="B245" s="1" t="str">
        <f>'2_henkan'!M244</f>
        <v>おっさん</v>
      </c>
      <c r="C245" s="1" t="str">
        <f>'2_henkan'!N244&amp;'2_henkan'!O244</f>
        <v>&lt;/td&gt;&lt;td valign=top&gt;</v>
      </c>
      <c r="D245" s="1" t="str">
        <f>'2_henkan'!P244</f>
        <v>俺のようになるのさ。</v>
      </c>
      <c r="E245" s="1" t="str">
        <f>'2_henkan'!Q244&amp;'2_henkan'!R244</f>
        <v/>
      </c>
    </row>
    <row r="246" spans="1:5" x14ac:dyDescent="0.55000000000000004">
      <c r="A246" s="1" t="str">
        <f>'2_henkan'!I245&amp;'2_henkan'!J245&amp;'2_henkan'!K245&amp;'2_henkan'!L245</f>
        <v>&lt;br /&gt;</v>
      </c>
      <c r="B246" s="1" t="str">
        <f>'2_henkan'!M245</f>
        <v/>
      </c>
      <c r="C246" s="1" t="str">
        <f>'2_henkan'!N245&amp;'2_henkan'!O245</f>
        <v/>
      </c>
      <c r="D246" s="1" t="str">
        <f>'2_henkan'!P245</f>
        <v>社会には疎まれ、友達からも家族からも白い目で見られることになる。</v>
      </c>
      <c r="E246" s="1" t="str">
        <f>'2_henkan'!Q245&amp;'2_henkan'!R245</f>
        <v>&lt;/td&gt;&lt;/tr&gt;</v>
      </c>
    </row>
    <row r="247" spans="1:5" x14ac:dyDescent="0.55000000000000004">
      <c r="A247" s="1" t="str">
        <f>'2_henkan'!I246&amp;'2_henkan'!J246&amp;'2_henkan'!K246&amp;'2_henkan'!L246</f>
        <v>&lt;tr&gt;&lt;td valign=top&gt;</v>
      </c>
      <c r="B247" s="1" t="str">
        <f>'2_henkan'!M246</f>
        <v>女</v>
      </c>
      <c r="C247" s="1" t="str">
        <f>'2_henkan'!N246&amp;'2_henkan'!O246</f>
        <v>&lt;/td&gt;&lt;td valign=top&gt;</v>
      </c>
      <c r="D247" s="1" t="str">
        <f>'2_henkan'!P246</f>
        <v>でも、私の周りは、みんなノリノリで歌ってくれるから…</v>
      </c>
      <c r="E247" s="1" t="str">
        <f>'2_henkan'!Q246&amp;'2_henkan'!R246</f>
        <v>&lt;/td&gt;&lt;/tr&gt;</v>
      </c>
    </row>
    <row r="248" spans="1:5" x14ac:dyDescent="0.55000000000000004">
      <c r="A248" s="1" t="str">
        <f>'2_henkan'!I247&amp;'2_henkan'!J247&amp;'2_henkan'!K247&amp;'2_henkan'!L247</f>
        <v>&lt;tr&gt;&lt;td valign=top&gt;</v>
      </c>
      <c r="B248" s="1" t="str">
        <f>'2_henkan'!M247</f>
        <v>おっさん</v>
      </c>
      <c r="C248" s="1" t="str">
        <f>'2_henkan'!N247&amp;'2_henkan'!O247</f>
        <v>&lt;/td&gt;&lt;td valign=top&gt;</v>
      </c>
      <c r="D248" s="1" t="str">
        <f>'2_henkan'!P247</f>
        <v>もう気づいたほうがいいんだ。それは幻だよ。</v>
      </c>
      <c r="E248" s="1" t="str">
        <f>'2_henkan'!Q247&amp;'2_henkan'!R247</f>
        <v>&lt;/td&gt;&lt;/tr&gt;</v>
      </c>
    </row>
    <row r="249" spans="1:5" x14ac:dyDescent="0.55000000000000004">
      <c r="A249" s="1" t="str">
        <f>'2_henkan'!I248&amp;'2_henkan'!J248&amp;'2_henkan'!K248&amp;'2_henkan'!L248</f>
        <v>&lt;tr&gt;&lt;td valign=top&gt;</v>
      </c>
      <c r="B249" s="1" t="str">
        <f>'2_henkan'!M248</f>
        <v>女</v>
      </c>
      <c r="C249" s="1" t="str">
        <f>'2_henkan'!N248&amp;'2_henkan'!O248</f>
        <v>&lt;/td&gt;&lt;td valign=top&gt;</v>
      </c>
      <c r="D249" s="1" t="str">
        <f>'2_henkan'!P248</f>
        <v>幻？</v>
      </c>
      <c r="E249" s="1" t="str">
        <f>'2_henkan'!Q248&amp;'2_henkan'!R248</f>
        <v>&lt;/td&gt;&lt;/tr&gt;</v>
      </c>
    </row>
    <row r="250" spans="1:5" x14ac:dyDescent="0.55000000000000004">
      <c r="A250" s="1" t="str">
        <f>'2_henkan'!I249&amp;'2_henkan'!J249&amp;'2_henkan'!K249&amp;'2_henkan'!L249</f>
        <v>&lt;tr&gt;&lt;td valign=top&gt;</v>
      </c>
      <c r="B250" s="1" t="str">
        <f>'2_henkan'!M249</f>
        <v>おっさん</v>
      </c>
      <c r="C250" s="1" t="str">
        <f>'2_henkan'!N249&amp;'2_henkan'!O249</f>
        <v>&lt;/td&gt;&lt;td valign=top&gt;</v>
      </c>
      <c r="D250" s="1" t="str">
        <f>'2_henkan'!P249</f>
        <v>俺たちは歌い、踊るときに周りもいっしょにやっているという</v>
      </c>
      <c r="E250" s="1" t="str">
        <f>'2_henkan'!Q249&amp;'2_henkan'!R249</f>
        <v/>
      </c>
    </row>
    <row r="251" spans="1:5" x14ac:dyDescent="0.55000000000000004">
      <c r="A251" s="1" t="str">
        <f>'2_henkan'!I250&amp;'2_henkan'!J250&amp;'2_henkan'!K250&amp;'2_henkan'!L250</f>
        <v>&lt;br /&gt;</v>
      </c>
      <c r="B251" s="1" t="str">
        <f>'2_henkan'!M250</f>
        <v/>
      </c>
      <c r="C251" s="1" t="str">
        <f>'2_henkan'!N250&amp;'2_henkan'!O250</f>
        <v/>
      </c>
      <c r="D251" s="1" t="str">
        <f>'2_henkan'!P250</f>
        <v>幻影を見ているのさ。</v>
      </c>
      <c r="E251" s="1" t="str">
        <f>'2_henkan'!Q250&amp;'2_henkan'!R250</f>
        <v/>
      </c>
    </row>
    <row r="252" spans="1:5" x14ac:dyDescent="0.55000000000000004">
      <c r="A252" s="1" t="str">
        <f>'2_henkan'!I251&amp;'2_henkan'!J251&amp;'2_henkan'!K251&amp;'2_henkan'!L251</f>
        <v>&lt;br /&gt;</v>
      </c>
      <c r="B252" s="1" t="str">
        <f>'2_henkan'!M251</f>
        <v/>
      </c>
      <c r="C252" s="1" t="str">
        <f>'2_henkan'!N251&amp;'2_henkan'!O251</f>
        <v/>
      </c>
      <c r="D252" s="1" t="str">
        <f>'2_henkan'!P251</f>
        <v>ふつう、人前で急に歌ったり踊ったりしないんだよ。</v>
      </c>
      <c r="E252" s="1" t="str">
        <f>'2_henkan'!Q251&amp;'2_henkan'!R251</f>
        <v/>
      </c>
    </row>
    <row r="253" spans="1:5" x14ac:dyDescent="0.55000000000000004">
      <c r="A253" s="1" t="str">
        <f>'2_henkan'!I252&amp;'2_henkan'!J252&amp;'2_henkan'!K252&amp;'2_henkan'!L252</f>
        <v>&lt;br /&gt;</v>
      </c>
      <c r="B253" s="1" t="str">
        <f>'2_henkan'!M252</f>
        <v/>
      </c>
      <c r="C253" s="1" t="str">
        <f>'2_henkan'!N252&amp;'2_henkan'!O252</f>
        <v/>
      </c>
      <c r="D253" s="1" t="str">
        <f>'2_henkan'!P252</f>
        <v>それに気づくのに…20年かかったよ。</v>
      </c>
      <c r="E253" s="1" t="str">
        <f>'2_henkan'!Q252&amp;'2_henkan'!R252</f>
        <v>&lt;/td&gt;&lt;/tr&gt;</v>
      </c>
    </row>
    <row r="254" spans="1:5" x14ac:dyDescent="0.55000000000000004">
      <c r="A254" s="1" t="str">
        <f>'2_henkan'!I253&amp;'2_henkan'!J253&amp;'2_henkan'!K253&amp;'2_henkan'!L253</f>
        <v>&lt;tr&gt;&lt;td valign=top&gt;</v>
      </c>
      <c r="B254" s="1" t="str">
        <f>'2_henkan'!M253</f>
        <v>女</v>
      </c>
      <c r="C254" s="1" t="str">
        <f>'2_henkan'!N253&amp;'2_henkan'!O253</f>
        <v>&lt;/td&gt;&lt;td valign=top&gt;</v>
      </c>
      <c r="D254" s="1" t="str">
        <f>'2_henkan'!P253</f>
        <v>(悲しみを抑えきれず)かかりすぎ…。</v>
      </c>
      <c r="E254" s="1" t="str">
        <f>'2_henkan'!Q253&amp;'2_henkan'!R253</f>
        <v>&lt;/td&gt;&lt;/tr&gt;</v>
      </c>
    </row>
    <row r="255" spans="1:5" x14ac:dyDescent="0.55000000000000004">
      <c r="A255" s="1" t="str">
        <f>'2_henkan'!I254&amp;'2_henkan'!J254&amp;'2_henkan'!K254&amp;'2_henkan'!L254</f>
        <v>&lt;tr&gt;&lt;td&gt;&amp;nbsp;&lt;/td&gt;&lt;td&gt;&lt;/td&gt;&lt;/tr&gt;</v>
      </c>
      <c r="B255" s="1" t="str">
        <f>'2_henkan'!M254</f>
        <v/>
      </c>
      <c r="C255" s="1" t="str">
        <f>'2_henkan'!N254&amp;'2_henkan'!O254</f>
        <v/>
      </c>
      <c r="D255" s="1" t="str">
        <f>'2_henkan'!P254</f>
        <v/>
      </c>
      <c r="E255" s="1" t="str">
        <f>'2_henkan'!Q254&amp;'2_henkan'!R254</f>
        <v/>
      </c>
    </row>
    <row r="256" spans="1:5" x14ac:dyDescent="0.55000000000000004">
      <c r="A256" s="1" t="str">
        <f>'2_henkan'!I255&amp;'2_henkan'!J255&amp;'2_henkan'!K255&amp;'2_henkan'!L255</f>
        <v>&lt;tr&gt;&lt;td colspan=2 valign=top&gt;</v>
      </c>
      <c r="B256" s="1" t="str">
        <f>'2_henkan'!M255</f>
        <v>＜♪せめて　ひととき　華やかに＞</v>
      </c>
      <c r="C256" s="1" t="str">
        <f>'2_henkan'!N255&amp;'2_henkan'!O255</f>
        <v>&lt;/td&gt;&lt;td&gt;&lt;/td&gt;&lt;tr&gt;</v>
      </c>
      <c r="D256" s="1" t="str">
        <f>'2_henkan'!P255</f>
        <v/>
      </c>
      <c r="E256" s="1" t="str">
        <f>'2_henkan'!Q255&amp;'2_henkan'!R255</f>
        <v/>
      </c>
    </row>
    <row r="257" spans="1:5" x14ac:dyDescent="0.55000000000000004">
      <c r="A257" s="1" t="str">
        <f>'2_henkan'!I256&amp;'2_henkan'!J256&amp;'2_henkan'!K256&amp;'2_henkan'!L256</f>
        <v>&lt;tr&gt;&lt;td valign=top&gt;</v>
      </c>
      <c r="B257" s="1" t="str">
        <f>'2_henkan'!M256</f>
        <v>女</v>
      </c>
      <c r="C257" s="1" t="str">
        <f>'2_henkan'!N256&amp;'2_henkan'!O256</f>
        <v>&lt;/td&gt;&lt;td valign=top&gt;</v>
      </c>
      <c r="D257" s="1" t="str">
        <f>'2_henkan'!P256</f>
        <v>♪歌えば歌うほど</v>
      </c>
      <c r="E257" s="1" t="str">
        <f>'2_henkan'!Q256&amp;'2_henkan'!R256</f>
        <v>&lt;/td&gt;&lt;/tr&gt;</v>
      </c>
    </row>
    <row r="258" spans="1:5" x14ac:dyDescent="0.55000000000000004">
      <c r="A258" s="1" t="str">
        <f>'2_henkan'!I257&amp;'2_henkan'!J257&amp;'2_henkan'!K257&amp;'2_henkan'!L257</f>
        <v>&lt;tr&gt;&lt;td valign=top&gt;</v>
      </c>
      <c r="B258" s="1" t="str">
        <f>'2_henkan'!M257</f>
        <v>おっさん</v>
      </c>
      <c r="C258" s="1" t="str">
        <f>'2_henkan'!N257&amp;'2_henkan'!O257</f>
        <v>&lt;/td&gt;&lt;td valign=top&gt;</v>
      </c>
      <c r="D258" s="1" t="str">
        <f>'2_henkan'!P257</f>
        <v>♪踊れば踊るほど</v>
      </c>
      <c r="E258" s="1" t="str">
        <f>'2_henkan'!Q257&amp;'2_henkan'!R257</f>
        <v>&lt;/td&gt;&lt;/tr&gt;</v>
      </c>
    </row>
    <row r="259" spans="1:5" x14ac:dyDescent="0.55000000000000004">
      <c r="A259" s="1" t="str">
        <f>'2_henkan'!I258&amp;'2_henkan'!J258&amp;'2_henkan'!K258&amp;'2_henkan'!L258</f>
        <v>&lt;tr&gt;&lt;td valign=top&gt;</v>
      </c>
      <c r="B259" s="1" t="str">
        <f>'2_henkan'!M258</f>
        <v>二人</v>
      </c>
      <c r="C259" s="1" t="str">
        <f>'2_henkan'!N258&amp;'2_henkan'!O258</f>
        <v>&lt;/td&gt;&lt;td valign=top&gt;</v>
      </c>
      <c r="D259" s="1" t="str">
        <f>'2_henkan'!P258</f>
        <v>♪不幸になっていく</v>
      </c>
      <c r="E259" s="1" t="str">
        <f>'2_henkan'!Q258&amp;'2_henkan'!R258</f>
        <v>&lt;/td&gt;&lt;/tr&gt;</v>
      </c>
    </row>
    <row r="260" spans="1:5" x14ac:dyDescent="0.55000000000000004">
      <c r="A260" s="1" t="str">
        <f>'2_henkan'!I259&amp;'2_henkan'!J259&amp;'2_henkan'!K259&amp;'2_henkan'!L259</f>
        <v>&lt;tr&gt;&lt;td&gt;&amp;nbsp;&lt;/td&gt;&lt;td&gt;&lt;/td&gt;&lt;/tr&gt;</v>
      </c>
      <c r="B260" s="1" t="str">
        <f>'2_henkan'!M259</f>
        <v/>
      </c>
      <c r="C260" s="1" t="str">
        <f>'2_henkan'!N259&amp;'2_henkan'!O259</f>
        <v/>
      </c>
      <c r="D260" s="1" t="str">
        <f>'2_henkan'!P259</f>
        <v/>
      </c>
      <c r="E260" s="1" t="str">
        <f>'2_henkan'!Q259&amp;'2_henkan'!R259</f>
        <v/>
      </c>
    </row>
    <row r="261" spans="1:5" x14ac:dyDescent="0.55000000000000004">
      <c r="A261" s="1" t="str">
        <f>'2_henkan'!I260&amp;'2_henkan'!J260&amp;'2_henkan'!K260&amp;'2_henkan'!L260</f>
        <v>&lt;tr&gt;&lt;td valign=top&gt;</v>
      </c>
      <c r="B261" s="1" t="str">
        <f>'2_henkan'!M260</f>
        <v>二人</v>
      </c>
      <c r="C261" s="1" t="str">
        <f>'2_henkan'!N260&amp;'2_henkan'!O260</f>
        <v>&lt;/td&gt;&lt;td valign=top&gt;</v>
      </c>
      <c r="D261" s="1" t="str">
        <f>'2_henkan'!P260</f>
        <v>♪だったら　もういっそ</v>
      </c>
      <c r="E261" s="1" t="str">
        <f>'2_henkan'!Q260&amp;'2_henkan'!R260</f>
        <v/>
      </c>
    </row>
    <row r="262" spans="1:5" x14ac:dyDescent="0.55000000000000004">
      <c r="A262" s="1" t="str">
        <f>'2_henkan'!I261&amp;'2_henkan'!J261&amp;'2_henkan'!K261&amp;'2_henkan'!L261</f>
        <v>&lt;br /&gt;</v>
      </c>
      <c r="B262" s="1" t="str">
        <f>'2_henkan'!M261</f>
        <v/>
      </c>
      <c r="C262" s="1" t="str">
        <f>'2_henkan'!N261&amp;'2_henkan'!O261</f>
        <v/>
      </c>
      <c r="D262" s="1" t="str">
        <f>'2_henkan'!P261</f>
        <v>♪やめよう　つらいから</v>
      </c>
      <c r="E262" s="1" t="str">
        <f>'2_henkan'!Q261&amp;'2_henkan'!R261</f>
        <v/>
      </c>
    </row>
    <row r="263" spans="1:5" x14ac:dyDescent="0.55000000000000004">
      <c r="A263" s="1" t="str">
        <f>'2_henkan'!I262&amp;'2_henkan'!J262&amp;'2_henkan'!K262&amp;'2_henkan'!L262</f>
        <v>&lt;br /&gt;</v>
      </c>
      <c r="B263" s="1" t="str">
        <f>'2_henkan'!M262</f>
        <v/>
      </c>
      <c r="C263" s="1" t="str">
        <f>'2_henkan'!N262&amp;'2_henkan'!O262</f>
        <v/>
      </c>
      <c r="D263" s="1" t="str">
        <f>'2_henkan'!P262</f>
        <v>♪やめてしまえばいい</v>
      </c>
      <c r="E263" s="1" t="str">
        <f>'2_henkan'!Q262&amp;'2_henkan'!R262</f>
        <v/>
      </c>
    </row>
    <row r="264" spans="1:5" x14ac:dyDescent="0.55000000000000004">
      <c r="A264" s="1" t="str">
        <f>'2_henkan'!I263&amp;'2_henkan'!J263&amp;'2_henkan'!K263&amp;'2_henkan'!L263</f>
        <v>&lt;br /&gt;</v>
      </c>
      <c r="B264" s="1" t="str">
        <f>'2_henkan'!M263</f>
        <v/>
      </c>
      <c r="C264" s="1" t="str">
        <f>'2_henkan'!N263&amp;'2_henkan'!O263</f>
        <v/>
      </c>
      <c r="D264" s="1" t="str">
        <f>'2_henkan'!P263</f>
        <v>♪やめてしまえばいい</v>
      </c>
      <c r="E264" s="1" t="str">
        <f>'2_henkan'!Q263&amp;'2_henkan'!R263</f>
        <v>&lt;/td&gt;&lt;/tr&gt;</v>
      </c>
    </row>
    <row r="265" spans="1:5" x14ac:dyDescent="0.55000000000000004">
      <c r="A265" s="1" t="str">
        <f>'2_henkan'!I264&amp;'2_henkan'!J264&amp;'2_henkan'!K264&amp;'2_henkan'!L264</f>
        <v>&lt;tr&gt;&lt;td&gt;&amp;nbsp;&lt;/td&gt;&lt;td&gt;&lt;/td&gt;&lt;/tr&gt;</v>
      </c>
      <c r="B265" s="1" t="str">
        <f>'2_henkan'!M264</f>
        <v/>
      </c>
      <c r="C265" s="1" t="str">
        <f>'2_henkan'!N264&amp;'2_henkan'!O264</f>
        <v/>
      </c>
      <c r="D265" s="1" t="str">
        <f>'2_henkan'!P264</f>
        <v/>
      </c>
      <c r="E265" s="1" t="str">
        <f>'2_henkan'!Q264&amp;'2_henkan'!R264</f>
        <v/>
      </c>
    </row>
    <row r="266" spans="1:5" x14ac:dyDescent="0.55000000000000004">
      <c r="A266" s="1" t="str">
        <f>'2_henkan'!I265&amp;'2_henkan'!J265&amp;'2_henkan'!K265&amp;'2_henkan'!L265</f>
        <v>&lt;tr&gt;&lt;td valign=top&gt;</v>
      </c>
      <c r="B266" s="1" t="str">
        <f>'2_henkan'!M265</f>
        <v>二人</v>
      </c>
      <c r="C266" s="1" t="str">
        <f>'2_henkan'!N265&amp;'2_henkan'!O265</f>
        <v>&lt;/td&gt;&lt;td valign=top&gt;</v>
      </c>
      <c r="D266" s="1" t="str">
        <f>'2_henkan'!P265</f>
        <v>♪せめて　二人で</v>
      </c>
      <c r="E266" s="1" t="str">
        <f>'2_henkan'!Q265&amp;'2_henkan'!R265</f>
        <v/>
      </c>
    </row>
    <row r="267" spans="1:5" x14ac:dyDescent="0.55000000000000004">
      <c r="A267" s="1" t="str">
        <f>'2_henkan'!I266&amp;'2_henkan'!J266&amp;'2_henkan'!K266&amp;'2_henkan'!L266</f>
        <v>&lt;br /&gt;</v>
      </c>
      <c r="B267" s="1" t="str">
        <f>'2_henkan'!M266</f>
        <v/>
      </c>
      <c r="C267" s="1" t="str">
        <f>'2_henkan'!N266&amp;'2_henkan'!O266</f>
        <v/>
      </c>
      <c r="D267" s="1" t="str">
        <f>'2_henkan'!P266</f>
        <v>♪夢を　みながら</v>
      </c>
      <c r="E267" s="1" t="str">
        <f>'2_henkan'!Q266&amp;'2_henkan'!R266</f>
        <v/>
      </c>
    </row>
    <row r="268" spans="1:5" x14ac:dyDescent="0.55000000000000004">
      <c r="A268" s="1" t="str">
        <f>'2_henkan'!I267&amp;'2_henkan'!J267&amp;'2_henkan'!K267&amp;'2_henkan'!L267</f>
        <v>&lt;br /&gt;</v>
      </c>
      <c r="B268" s="1" t="str">
        <f>'2_henkan'!M267</f>
        <v/>
      </c>
      <c r="C268" s="1" t="str">
        <f>'2_henkan'!N267&amp;'2_henkan'!O267</f>
        <v/>
      </c>
      <c r="D268" s="1" t="str">
        <f>'2_henkan'!P267</f>
        <v>♪ひとときだけでも Ah</v>
      </c>
      <c r="E268" s="1" t="str">
        <f>'2_henkan'!Q267&amp;'2_henkan'!R267</f>
        <v/>
      </c>
    </row>
    <row r="269" spans="1:5" x14ac:dyDescent="0.55000000000000004">
      <c r="A269" s="1" t="str">
        <f>'2_henkan'!I268&amp;'2_henkan'!J268&amp;'2_henkan'!K268&amp;'2_henkan'!L268</f>
        <v>&lt;br /&gt;</v>
      </c>
      <c r="B269" s="1" t="str">
        <f>'2_henkan'!M268</f>
        <v/>
      </c>
      <c r="C269" s="1" t="str">
        <f>'2_henkan'!N268&amp;'2_henkan'!O268</f>
        <v/>
      </c>
      <c r="D269" s="1" t="str">
        <f>'2_henkan'!P268</f>
        <v>♪華やかに</v>
      </c>
      <c r="E269" s="1" t="str">
        <f>'2_henkan'!Q268&amp;'2_henkan'!R268</f>
        <v>&lt;/td&gt;&lt;/tr&gt;</v>
      </c>
    </row>
    <row r="270" spans="1:5" x14ac:dyDescent="0.55000000000000004">
      <c r="A270" s="1" t="str">
        <f>'2_henkan'!I269&amp;'2_henkan'!J269&amp;'2_henkan'!K269&amp;'2_henkan'!L269</f>
        <v>&lt;tr&gt;&lt;td&gt;&amp;nbsp;&lt;/td&gt;&lt;td&gt;&lt;/td&gt;&lt;/tr&gt;</v>
      </c>
      <c r="B270" s="1" t="str">
        <f>'2_henkan'!M269</f>
        <v/>
      </c>
      <c r="C270" s="1" t="str">
        <f>'2_henkan'!N269&amp;'2_henkan'!O269</f>
        <v/>
      </c>
      <c r="D270" s="1" t="str">
        <f>'2_henkan'!P269</f>
        <v/>
      </c>
      <c r="E270" s="1" t="str">
        <f>'2_henkan'!Q269&amp;'2_henkan'!R269</f>
        <v/>
      </c>
    </row>
    <row r="271" spans="1:5" x14ac:dyDescent="0.55000000000000004">
      <c r="A271" s="1" t="str">
        <f>'2_henkan'!I270&amp;'2_henkan'!J270&amp;'2_henkan'!K270&amp;'2_henkan'!L270</f>
        <v>&lt;tr&gt;&lt;td colspan=2 valign=top&gt;</v>
      </c>
      <c r="B271" s="1" t="str">
        <f>'2_henkan'!M270</f>
        <v>＜♪せめて　ひととき　華やかに・おわり＞</v>
      </c>
      <c r="C271" s="1" t="str">
        <f>'2_henkan'!N270&amp;'2_henkan'!O270</f>
        <v>&lt;/td&gt;&lt;td&gt;&lt;/td&gt;&lt;tr&gt;</v>
      </c>
      <c r="D271" s="1" t="str">
        <f>'2_henkan'!P270</f>
        <v/>
      </c>
      <c r="E271" s="1" t="str">
        <f>'2_henkan'!Q270&amp;'2_henkan'!R270</f>
        <v/>
      </c>
    </row>
    <row r="272" spans="1:5" x14ac:dyDescent="0.55000000000000004">
      <c r="A272" s="1" t="str">
        <f>'2_henkan'!I271&amp;'2_henkan'!J271&amp;'2_henkan'!K271&amp;'2_henkan'!L271</f>
        <v>&lt;tr&gt;&lt;td&gt;&amp;nbsp;&lt;/td&gt;&lt;td&gt;&lt;/td&gt;&lt;/tr&gt;</v>
      </c>
      <c r="B272" s="1" t="str">
        <f>'2_henkan'!M271</f>
        <v/>
      </c>
      <c r="C272" s="1" t="str">
        <f>'2_henkan'!N271&amp;'2_henkan'!O271</f>
        <v/>
      </c>
      <c r="D272" s="1" t="str">
        <f>'2_henkan'!P271</f>
        <v/>
      </c>
      <c r="E272" s="1" t="str">
        <f>'2_henkan'!Q271&amp;'2_henkan'!R271</f>
        <v/>
      </c>
    </row>
    <row r="273" spans="1:5" x14ac:dyDescent="0.55000000000000004">
      <c r="A273" s="1" t="str">
        <f>'2_henkan'!I272&amp;'2_henkan'!J272&amp;'2_henkan'!K272&amp;'2_henkan'!L272</f>
        <v>&lt;tr&gt;&lt;td colspan=2 valign=top&gt;</v>
      </c>
      <c r="B273" s="1" t="str">
        <f>'2_henkan'!M272</f>
        <v>暗転。</v>
      </c>
      <c r="C273" s="1" t="str">
        <f>'2_henkan'!N272&amp;'2_henkan'!O272</f>
        <v>&lt;/td&gt;&lt;td&gt;&lt;/td&gt;&lt;tr&gt;</v>
      </c>
      <c r="D273" s="1" t="str">
        <f>'2_henkan'!P272</f>
        <v/>
      </c>
      <c r="E273" s="1" t="str">
        <f>'2_henkan'!Q272&amp;'2_henkan'!R272</f>
        <v/>
      </c>
    </row>
    <row r="274" spans="1:5" x14ac:dyDescent="0.55000000000000004">
      <c r="A274" s="1" t="str">
        <f>'2_henkan'!I273&amp;'2_henkan'!J273&amp;'2_henkan'!K273&amp;'2_henkan'!L273</f>
        <v>&lt;tr&gt;&lt;td&gt;&amp;nbsp;&lt;/td&gt;&lt;td&gt;&lt;/td&gt;&lt;/tr&gt;</v>
      </c>
      <c r="B274" s="1" t="str">
        <f>'2_henkan'!M273</f>
        <v/>
      </c>
      <c r="C274" s="1" t="str">
        <f>'2_henkan'!N273&amp;'2_henkan'!O273</f>
        <v/>
      </c>
      <c r="D274" s="1" t="str">
        <f>'2_henkan'!P273</f>
        <v/>
      </c>
      <c r="E274" s="1" t="str">
        <f>'2_henkan'!Q273&amp;'2_henkan'!R273</f>
        <v/>
      </c>
    </row>
    <row r="275" spans="1:5" x14ac:dyDescent="0.55000000000000004">
      <c r="A275" s="1" t="str">
        <f>'2_henkan'!I274&amp;'2_henkan'!J274&amp;'2_henkan'!K274&amp;'2_henkan'!L274</f>
        <v>&lt;tr&gt;&lt;td colspan=2 valign=top&gt;</v>
      </c>
      <c r="B275" s="1" t="str">
        <f>'2_henkan'!M274</f>
        <v>なんとなく、現実だか幻だかわからないところで周りの人が拍手をしている状況の中、暗転していく</v>
      </c>
      <c r="C275" s="1" t="str">
        <f>'2_henkan'!N274&amp;'2_henkan'!O274</f>
        <v>&lt;/td&gt;&lt;td&gt;&lt;/td&gt;&lt;tr&gt;</v>
      </c>
      <c r="D275" s="1" t="str">
        <f>'2_henkan'!P274</f>
        <v/>
      </c>
      <c r="E275" s="1" t="str">
        <f>'2_henkan'!Q274&amp;'2_henkan'!R274</f>
        <v/>
      </c>
    </row>
    <row r="276" spans="1:5" x14ac:dyDescent="0.55000000000000004">
      <c r="A276" s="1" t="str">
        <f>'2_henkan'!I275&amp;'2_henkan'!J275&amp;'2_henkan'!K275&amp;'2_henkan'!L275</f>
        <v>&lt;tr&gt;&lt;td&gt;&amp;nbsp;&lt;/td&gt;&lt;td&gt;&lt;/td&gt;&lt;/tr&gt;</v>
      </c>
      <c r="B276" s="1" t="str">
        <f>'2_henkan'!M275</f>
        <v/>
      </c>
      <c r="C276" s="1" t="str">
        <f>'2_henkan'!N275&amp;'2_henkan'!O275</f>
        <v/>
      </c>
      <c r="D276" s="1" t="str">
        <f>'2_henkan'!P275</f>
        <v/>
      </c>
      <c r="E276" s="1" t="str">
        <f>'2_henkan'!Q275&amp;'2_henkan'!R275</f>
        <v/>
      </c>
    </row>
    <row r="277" spans="1:5" x14ac:dyDescent="0.55000000000000004">
      <c r="A277" s="1" t="str">
        <f>'2_henkan'!I276&amp;'2_henkan'!J276&amp;'2_henkan'!K276&amp;'2_henkan'!L276</f>
        <v>&lt;tr&gt;&lt;td colspan=2 valign=top&gt;</v>
      </c>
      <c r="B277" s="1" t="str">
        <f>'2_henkan'!M276</f>
        <v>ファミマの入店時の音楽。</v>
      </c>
      <c r="C277" s="1" t="str">
        <f>'2_henkan'!N276&amp;'2_henkan'!O276</f>
        <v>&lt;/td&gt;&lt;td&gt;&lt;/td&gt;&lt;tr&gt;</v>
      </c>
      <c r="D277" s="1" t="str">
        <f>'2_henkan'!P276</f>
        <v/>
      </c>
      <c r="E277" s="1" t="str">
        <f>'2_henkan'!Q276&amp;'2_henkan'!R276</f>
        <v/>
      </c>
    </row>
    <row r="278" spans="1:5" x14ac:dyDescent="0.55000000000000004">
      <c r="A278" s="1" t="str">
        <f>'2_henkan'!I277&amp;'2_henkan'!J277&amp;'2_henkan'!K277&amp;'2_henkan'!L277</f>
        <v>&lt;tr&gt;&lt;td colspan=2 valign=top&gt;</v>
      </c>
      <c r="B278" s="1" t="str">
        <f>'2_henkan'!M277</f>
        <v>明転。女はコンビニの店員をしている。</v>
      </c>
      <c r="C278" s="1" t="str">
        <f>'2_henkan'!N277&amp;'2_henkan'!O277</f>
        <v>&lt;/td&gt;&lt;td&gt;&lt;/td&gt;&lt;tr&gt;</v>
      </c>
      <c r="D278" s="1" t="str">
        <f>'2_henkan'!P277</f>
        <v/>
      </c>
      <c r="E278" s="1" t="str">
        <f>'2_henkan'!Q277&amp;'2_henkan'!R277</f>
        <v/>
      </c>
    </row>
    <row r="279" spans="1:5" x14ac:dyDescent="0.55000000000000004">
      <c r="A279" s="1" t="str">
        <f>'2_henkan'!I278&amp;'2_henkan'!J278&amp;'2_henkan'!K278&amp;'2_henkan'!L278</f>
        <v>&lt;tr&gt;&lt;td&gt;&amp;nbsp;&lt;/td&gt;&lt;td&gt;&lt;/td&gt;&lt;/tr&gt;</v>
      </c>
      <c r="B279" s="1" t="str">
        <f>'2_henkan'!M278</f>
        <v/>
      </c>
      <c r="C279" s="1" t="str">
        <f>'2_henkan'!N278&amp;'2_henkan'!O278</f>
        <v/>
      </c>
      <c r="D279" s="1" t="str">
        <f>'2_henkan'!P278</f>
        <v/>
      </c>
      <c r="E279" s="1" t="str">
        <f>'2_henkan'!Q278&amp;'2_henkan'!R278</f>
        <v/>
      </c>
    </row>
    <row r="280" spans="1:5" x14ac:dyDescent="0.55000000000000004">
      <c r="A280" s="1" t="str">
        <f>'2_henkan'!I279&amp;'2_henkan'!J279&amp;'2_henkan'!K279&amp;'2_henkan'!L279</f>
        <v>&lt;tr&gt;&lt;td valign=top&gt;</v>
      </c>
      <c r="B280" s="1" t="str">
        <f>'2_henkan'!M279</f>
        <v>女</v>
      </c>
      <c r="C280" s="1" t="str">
        <f>'2_henkan'!N279&amp;'2_henkan'!O279</f>
        <v>&lt;/td&gt;&lt;td valign=top&gt;</v>
      </c>
      <c r="D280" s="1" t="str">
        <f>'2_henkan'!P279</f>
        <v>(歌おうとする)いらっしゃい、</v>
      </c>
      <c r="E280" s="1" t="str">
        <f>'2_henkan'!Q279&amp;'2_henkan'!R279</f>
        <v/>
      </c>
    </row>
    <row r="281" spans="1:5" x14ac:dyDescent="0.55000000000000004">
      <c r="A281" s="1" t="str">
        <f>'2_henkan'!I280&amp;'2_henkan'!J280&amp;'2_henkan'!K280&amp;'2_henkan'!L280</f>
        <v>&lt;br /&gt;</v>
      </c>
      <c r="B281" s="1" t="str">
        <f>'2_henkan'!M280</f>
        <v/>
      </c>
      <c r="C281" s="1" t="str">
        <f>'2_henkan'!N280&amp;'2_henkan'!O280</f>
        <v/>
      </c>
      <c r="D281" s="1" t="str">
        <f>'2_henkan'!P280</f>
        <v>(ふつうに言う)いらっしゃいませ。</v>
      </c>
      <c r="E281" s="1" t="str">
        <f>'2_henkan'!Q280&amp;'2_henkan'!R280</f>
        <v/>
      </c>
    </row>
    <row r="282" spans="1:5" x14ac:dyDescent="0.55000000000000004">
      <c r="A282" s="1" t="str">
        <f>'2_henkan'!I281&amp;'2_henkan'!J281&amp;'2_henkan'!K281&amp;'2_henkan'!L281</f>
        <v>&lt;br /&gt;</v>
      </c>
      <c r="B282" s="1" t="str">
        <f>'2_henkan'!M281</f>
        <v/>
      </c>
      <c r="C282" s="1" t="str">
        <f>'2_henkan'!N281&amp;'2_henkan'!O281</f>
        <v/>
      </c>
      <c r="D282" s="1" t="str">
        <f>'2_henkan'!P281</f>
        <v>(歌おうとする)さんびゃく、</v>
      </c>
      <c r="E282" s="1" t="str">
        <f>'2_henkan'!Q281&amp;'2_henkan'!R281</f>
        <v/>
      </c>
    </row>
    <row r="283" spans="1:5" x14ac:dyDescent="0.55000000000000004">
      <c r="A283" s="1" t="str">
        <f>'2_henkan'!I282&amp;'2_henkan'!J282&amp;'2_henkan'!K282&amp;'2_henkan'!L282</f>
        <v>&lt;br /&gt;</v>
      </c>
      <c r="B283" s="1" t="str">
        <f>'2_henkan'!M282</f>
        <v/>
      </c>
      <c r="C283" s="1" t="str">
        <f>'2_henkan'!N282&amp;'2_henkan'!O282</f>
        <v/>
      </c>
      <c r="D283" s="1" t="str">
        <f>'2_henkan'!P282</f>
        <v>(ふつうに言う)380円になります。</v>
      </c>
      <c r="E283" s="1" t="str">
        <f>'2_henkan'!Q282&amp;'2_henkan'!R282</f>
        <v/>
      </c>
    </row>
    <row r="284" spans="1:5" x14ac:dyDescent="0.55000000000000004">
      <c r="A284" s="1" t="str">
        <f>'2_henkan'!I283&amp;'2_henkan'!J283&amp;'2_henkan'!K283&amp;'2_henkan'!L283</f>
        <v>&lt;br /&gt;</v>
      </c>
      <c r="B284" s="1" t="str">
        <f>'2_henkan'!M283</f>
        <v/>
      </c>
      <c r="C284" s="1" t="str">
        <f>'2_henkan'!N283&amp;'2_henkan'!O283</f>
        <v/>
      </c>
      <c r="D284" s="1" t="str">
        <f>'2_henkan'!P283</f>
        <v>(耐えながら)ありがとう…ございました。</v>
      </c>
      <c r="E284" s="1" t="str">
        <f>'2_henkan'!Q283&amp;'2_henkan'!R283</f>
        <v>&lt;/td&gt;&lt;/tr&gt;</v>
      </c>
    </row>
    <row r="285" spans="1:5" x14ac:dyDescent="0.55000000000000004">
      <c r="A285" s="1" t="str">
        <f>'2_henkan'!I284&amp;'2_henkan'!J284&amp;'2_henkan'!K284&amp;'2_henkan'!L284</f>
        <v>&lt;tr&gt;&lt;td&gt;&amp;nbsp;&lt;/td&gt;&lt;td&gt;&lt;/td&gt;&lt;/tr&gt;</v>
      </c>
      <c r="B285" s="1" t="str">
        <f>'2_henkan'!M284</f>
        <v/>
      </c>
      <c r="C285" s="1" t="str">
        <f>'2_henkan'!N284&amp;'2_henkan'!O284</f>
        <v/>
      </c>
      <c r="D285" s="1" t="str">
        <f>'2_henkan'!P284</f>
        <v/>
      </c>
      <c r="E285" s="1" t="str">
        <f>'2_henkan'!Q284&amp;'2_henkan'!R284</f>
        <v/>
      </c>
    </row>
    <row r="286" spans="1:5" x14ac:dyDescent="0.55000000000000004">
      <c r="A286" s="1" t="str">
        <f>'2_henkan'!I285&amp;'2_henkan'!J285&amp;'2_henkan'!K285&amp;'2_henkan'!L285</f>
        <v>&lt;tr&gt;&lt;td colspan=2 valign=top&gt;</v>
      </c>
      <c r="B286" s="1" t="str">
        <f>'2_henkan'!M285</f>
        <v>舞台は街中になる。渋谷の交差点。交差点の音。</v>
      </c>
      <c r="C286" s="1" t="str">
        <f>'2_henkan'!N285&amp;'2_henkan'!O285</f>
        <v>&lt;/td&gt;&lt;td&gt;&lt;/td&gt;&lt;tr&gt;</v>
      </c>
      <c r="D286" s="1" t="str">
        <f>'2_henkan'!P285</f>
        <v/>
      </c>
      <c r="E286" s="1" t="str">
        <f>'2_henkan'!Q285&amp;'2_henkan'!R285</f>
        <v/>
      </c>
    </row>
    <row r="287" spans="1:5" x14ac:dyDescent="0.55000000000000004">
      <c r="A287" s="1" t="str">
        <f>'2_henkan'!I286&amp;'2_henkan'!J286&amp;'2_henkan'!K286&amp;'2_henkan'!L286</f>
        <v>&lt;tr&gt;&lt;td colspan=2 valign=top&gt;</v>
      </c>
      <c r="B287" s="1" t="str">
        <f>'2_henkan'!M286</f>
        <v>通行人が行き交う。</v>
      </c>
      <c r="C287" s="1" t="str">
        <f>'2_henkan'!N286&amp;'2_henkan'!O286</f>
        <v>&lt;/td&gt;&lt;td&gt;&lt;/td&gt;&lt;tr&gt;</v>
      </c>
      <c r="D287" s="1" t="str">
        <f>'2_henkan'!P286</f>
        <v/>
      </c>
      <c r="E287" s="1" t="str">
        <f>'2_henkan'!Q286&amp;'2_henkan'!R286</f>
        <v/>
      </c>
    </row>
    <row r="288" spans="1:5" x14ac:dyDescent="0.55000000000000004">
      <c r="A288" s="1" t="str">
        <f>'2_henkan'!I287&amp;'2_henkan'!J287&amp;'2_henkan'!K287&amp;'2_henkan'!L287</f>
        <v>&lt;tr&gt;&lt;td colspan=2 valign=top&gt;</v>
      </c>
      <c r="B288" s="1" t="str">
        <f>'2_henkan'!M287</f>
        <v>女は歩き始める。</v>
      </c>
      <c r="C288" s="1" t="str">
        <f>'2_henkan'!N287&amp;'2_henkan'!O287</f>
        <v>&lt;/td&gt;&lt;td&gt;&lt;/td&gt;&lt;tr&gt;</v>
      </c>
      <c r="D288" s="1" t="str">
        <f>'2_henkan'!P287</f>
        <v/>
      </c>
      <c r="E288" s="1" t="str">
        <f>'2_henkan'!Q287&amp;'2_henkan'!R287</f>
        <v/>
      </c>
    </row>
    <row r="289" spans="1:5" x14ac:dyDescent="0.55000000000000004">
      <c r="A289" s="1" t="str">
        <f>'2_henkan'!I288&amp;'2_henkan'!J288&amp;'2_henkan'!K288&amp;'2_henkan'!L288</f>
        <v>&lt;tr&gt;&lt;td colspan=2 valign=top&gt;</v>
      </c>
      <c r="B289" s="1" t="str">
        <f>'2_henkan'!M288</f>
        <v>正面から踊りおじさんが来る。</v>
      </c>
      <c r="C289" s="1" t="str">
        <f>'2_henkan'!N288&amp;'2_henkan'!O288</f>
        <v>&lt;/td&gt;&lt;td&gt;&lt;/td&gt;&lt;tr&gt;</v>
      </c>
      <c r="D289" s="1" t="str">
        <f>'2_henkan'!P288</f>
        <v/>
      </c>
      <c r="E289" s="1" t="str">
        <f>'2_henkan'!Q288&amp;'2_henkan'!R288</f>
        <v/>
      </c>
    </row>
    <row r="290" spans="1:5" x14ac:dyDescent="0.55000000000000004">
      <c r="A290" s="1" t="str">
        <f>'2_henkan'!I289&amp;'2_henkan'!J289&amp;'2_henkan'!K289&amp;'2_henkan'!L289</f>
        <v>&lt;tr&gt;&lt;td colspan=2 valign=top&gt;</v>
      </c>
      <c r="B290" s="1" t="str">
        <f>'2_henkan'!M289</f>
        <v>おじさんも踊るのをがまんしている。</v>
      </c>
      <c r="C290" s="1" t="str">
        <f>'2_henkan'!N289&amp;'2_henkan'!O289</f>
        <v>&lt;/td&gt;&lt;td&gt;&lt;/td&gt;&lt;tr&gt;</v>
      </c>
      <c r="D290" s="1" t="str">
        <f>'2_henkan'!P289</f>
        <v/>
      </c>
      <c r="E290" s="1" t="str">
        <f>'2_henkan'!Q289&amp;'2_henkan'!R289</f>
        <v/>
      </c>
    </row>
    <row r="291" spans="1:5" x14ac:dyDescent="0.55000000000000004">
      <c r="A291" s="1" t="str">
        <f>'2_henkan'!I290&amp;'2_henkan'!J290&amp;'2_henkan'!K290&amp;'2_henkan'!L290</f>
        <v>&lt;tr&gt;&lt;td colspan=2 valign=top&gt;</v>
      </c>
      <c r="B291" s="1" t="str">
        <f>'2_henkan'!M290</f>
        <v>すれ違う。</v>
      </c>
      <c r="C291" s="1" t="str">
        <f>'2_henkan'!N290&amp;'2_henkan'!O290</f>
        <v>&lt;/td&gt;&lt;td&gt;&lt;/td&gt;&lt;tr&gt;</v>
      </c>
      <c r="D291" s="1" t="str">
        <f>'2_henkan'!P290</f>
        <v/>
      </c>
      <c r="E291" s="1" t="str">
        <f>'2_henkan'!Q290&amp;'2_henkan'!R290</f>
        <v/>
      </c>
    </row>
    <row r="292" spans="1:5" x14ac:dyDescent="0.55000000000000004">
      <c r="A292" s="1" t="str">
        <f>'2_henkan'!I291&amp;'2_henkan'!J291&amp;'2_henkan'!K291&amp;'2_henkan'!L291</f>
        <v>&lt;tr&gt;&lt;td&gt;&amp;nbsp;&lt;/td&gt;&lt;td&gt;&lt;/td&gt;&lt;/tr&gt;</v>
      </c>
      <c r="B292" s="1" t="str">
        <f>'2_henkan'!M291</f>
        <v/>
      </c>
      <c r="C292" s="1" t="str">
        <f>'2_henkan'!N291&amp;'2_henkan'!O291</f>
        <v/>
      </c>
      <c r="D292" s="1" t="str">
        <f>'2_henkan'!P291</f>
        <v/>
      </c>
      <c r="E292" s="1" t="str">
        <f>'2_henkan'!Q291&amp;'2_henkan'!R291</f>
        <v/>
      </c>
    </row>
    <row r="293" spans="1:5" x14ac:dyDescent="0.55000000000000004">
      <c r="A293" s="1" t="str">
        <f>'2_henkan'!I292&amp;'2_henkan'!J292&amp;'2_henkan'!K292&amp;'2_henkan'!L292</f>
        <v>&lt;tr&gt;&lt;td valign=top&gt;</v>
      </c>
      <c r="B293" s="1" t="str">
        <f>'2_henkan'!M292</f>
        <v>女・おっさん</v>
      </c>
      <c r="C293" s="1" t="str">
        <f>'2_henkan'!N292&amp;'2_henkan'!O292</f>
        <v>&lt;/td&gt;&lt;td valign=top&gt;</v>
      </c>
      <c r="D293" s="1" t="str">
        <f>'2_henkan'!P292</f>
        <v>ああっ！</v>
      </c>
      <c r="E293" s="1" t="str">
        <f>'2_henkan'!Q292&amp;'2_henkan'!R292</f>
        <v>&lt;/td&gt;&lt;/tr&gt;</v>
      </c>
    </row>
    <row r="294" spans="1:5" x14ac:dyDescent="0.55000000000000004">
      <c r="A294" s="1" t="str">
        <f>'2_henkan'!I293&amp;'2_henkan'!J293&amp;'2_henkan'!K293&amp;'2_henkan'!L293</f>
        <v>&lt;tr&gt;&lt;td&gt;&amp;nbsp;&lt;/td&gt;&lt;td&gt;&lt;/td&gt;&lt;/tr&gt;</v>
      </c>
      <c r="B294" s="1" t="str">
        <f>'2_henkan'!M293</f>
        <v/>
      </c>
      <c r="C294" s="1" t="str">
        <f>'2_henkan'!N293&amp;'2_henkan'!O293</f>
        <v/>
      </c>
      <c r="D294" s="1" t="str">
        <f>'2_henkan'!P293</f>
        <v/>
      </c>
      <c r="E294" s="1" t="str">
        <f>'2_henkan'!Q293&amp;'2_henkan'!R293</f>
        <v/>
      </c>
    </row>
    <row r="295" spans="1:5" x14ac:dyDescent="0.55000000000000004">
      <c r="A295" s="1" t="str">
        <f>'2_henkan'!I294&amp;'2_henkan'!J294&amp;'2_henkan'!K294&amp;'2_henkan'!L294</f>
        <v>&lt;tr&gt;&lt;td colspan=2 valign=top&gt;</v>
      </c>
      <c r="B295" s="1" t="str">
        <f>'2_henkan'!M294</f>
        <v>通行人が何事かと二人を見る。</v>
      </c>
      <c r="C295" s="1" t="str">
        <f>'2_henkan'!N294&amp;'2_henkan'!O294</f>
        <v>&lt;/td&gt;&lt;td&gt;&lt;/td&gt;&lt;tr&gt;</v>
      </c>
      <c r="D295" s="1" t="str">
        <f>'2_henkan'!P294</f>
        <v/>
      </c>
      <c r="E295" s="1" t="str">
        <f>'2_henkan'!Q294&amp;'2_henkan'!R294</f>
        <v/>
      </c>
    </row>
    <row r="296" spans="1:5" x14ac:dyDescent="0.55000000000000004">
      <c r="A296" s="1" t="str">
        <f>'2_henkan'!I295&amp;'2_henkan'!J295&amp;'2_henkan'!K295&amp;'2_henkan'!L295</f>
        <v>&lt;tr&gt;&lt;td colspan=2 valign=top&gt;</v>
      </c>
      <c r="B296" s="1" t="str">
        <f>'2_henkan'!M295</f>
        <v>二人は感動しすぎて踊るのを、歌うのを、止められない</v>
      </c>
      <c r="C296" s="1" t="str">
        <f>'2_henkan'!N295&amp;'2_henkan'!O295</f>
        <v>&lt;/td&gt;&lt;td&gt;&lt;/td&gt;&lt;tr&gt;</v>
      </c>
      <c r="D296" s="1" t="str">
        <f>'2_henkan'!P295</f>
        <v/>
      </c>
      <c r="E296" s="1" t="str">
        <f>'2_henkan'!Q295&amp;'2_henkan'!R295</f>
        <v/>
      </c>
    </row>
    <row r="297" spans="1:5" x14ac:dyDescent="0.55000000000000004">
      <c r="A297" s="1" t="str">
        <f>'2_henkan'!I296&amp;'2_henkan'!J296&amp;'2_henkan'!K296&amp;'2_henkan'!L296</f>
        <v>&lt;tr&gt;&lt;td&gt;&amp;nbsp;&lt;/td&gt;&lt;td&gt;&lt;/td&gt;&lt;/tr&gt;</v>
      </c>
      <c r="B297" s="1" t="str">
        <f>'2_henkan'!M296</f>
        <v/>
      </c>
      <c r="C297" s="1" t="str">
        <f>'2_henkan'!N296&amp;'2_henkan'!O296</f>
        <v/>
      </c>
      <c r="D297" s="1" t="str">
        <f>'2_henkan'!P296</f>
        <v/>
      </c>
      <c r="E297" s="1" t="str">
        <f>'2_henkan'!Q296&amp;'2_henkan'!R296</f>
        <v/>
      </c>
    </row>
    <row r="298" spans="1:5" x14ac:dyDescent="0.55000000000000004">
      <c r="A298" s="1" t="str">
        <f>'2_henkan'!I297&amp;'2_henkan'!J297&amp;'2_henkan'!K297&amp;'2_henkan'!L297</f>
        <v>&lt;tr&gt;&lt;td valign=top&gt;</v>
      </c>
      <c r="B298" s="1" t="str">
        <f>'2_henkan'!M297</f>
        <v>女・おっさん</v>
      </c>
      <c r="C298" s="1" t="str">
        <f>'2_henkan'!N297&amp;'2_henkan'!O297</f>
        <v>&lt;/td&gt;&lt;td valign=top&gt;</v>
      </c>
      <c r="D298" s="1" t="str">
        <f>'2_henkan'!P297</f>
        <v>♪歌えば歌うほど</v>
      </c>
      <c r="E298" s="1" t="str">
        <f>'2_henkan'!Q297&amp;'2_henkan'!R297</f>
        <v/>
      </c>
    </row>
    <row r="299" spans="1:5" x14ac:dyDescent="0.55000000000000004">
      <c r="A299" s="1" t="str">
        <f>'2_henkan'!I298&amp;'2_henkan'!J298&amp;'2_henkan'!K298&amp;'2_henkan'!L298</f>
        <v>&lt;br /&gt;</v>
      </c>
      <c r="B299" s="1" t="str">
        <f>'2_henkan'!M298</f>
        <v/>
      </c>
      <c r="C299" s="1" t="str">
        <f>'2_henkan'!N298&amp;'2_henkan'!O298</f>
        <v/>
      </c>
      <c r="D299" s="1" t="str">
        <f>'2_henkan'!P298</f>
        <v>♪踊れば踊るほど</v>
      </c>
      <c r="E299" s="1" t="str">
        <f>'2_henkan'!Q298&amp;'2_henkan'!R298</f>
        <v>&lt;/td&gt;&lt;/tr&gt;</v>
      </c>
    </row>
    <row r="300" spans="1:5" x14ac:dyDescent="0.55000000000000004">
      <c r="A300" s="1" t="str">
        <f>'2_henkan'!I299&amp;'2_henkan'!J299&amp;'2_henkan'!K299&amp;'2_henkan'!L299</f>
        <v>&lt;tr&gt;&lt;td&gt;&amp;nbsp;&lt;/td&gt;&lt;td&gt;&lt;/td&gt;&lt;/tr&gt;</v>
      </c>
      <c r="B300" s="1" t="str">
        <f>'2_henkan'!M299</f>
        <v/>
      </c>
      <c r="C300" s="1" t="str">
        <f>'2_henkan'!N299&amp;'2_henkan'!O299</f>
        <v/>
      </c>
      <c r="D300" s="1" t="str">
        <f>'2_henkan'!P299</f>
        <v/>
      </c>
      <c r="E300" s="1" t="str">
        <f>'2_henkan'!Q299&amp;'2_henkan'!R299</f>
        <v/>
      </c>
    </row>
    <row r="301" spans="1:5" x14ac:dyDescent="0.55000000000000004">
      <c r="A301" s="1" t="str">
        <f>'2_henkan'!I300&amp;'2_henkan'!J300&amp;'2_henkan'!K300&amp;'2_henkan'!L300</f>
        <v>&lt;tr&gt;&lt;td colspan=2 valign=top&gt;</v>
      </c>
      <c r="B301" s="1" t="str">
        <f>'2_henkan'!M300</f>
        <v>歌と踊り、周りの人が見ている</v>
      </c>
      <c r="C301" s="1" t="str">
        <f>'2_henkan'!N300&amp;'2_henkan'!O300</f>
        <v>&lt;/td&gt;&lt;td&gt;&lt;/td&gt;&lt;tr&gt;</v>
      </c>
      <c r="D301" s="1" t="str">
        <f>'2_henkan'!P300</f>
        <v/>
      </c>
      <c r="E301" s="1" t="str">
        <f>'2_henkan'!Q300&amp;'2_henkan'!R300</f>
        <v/>
      </c>
    </row>
    <row r="302" spans="1:5" x14ac:dyDescent="0.55000000000000004">
      <c r="A302" s="1" t="str">
        <f>'2_henkan'!I301&amp;'2_henkan'!J301&amp;'2_henkan'!K301&amp;'2_henkan'!L301</f>
        <v>&lt;tr&gt;&lt;td&gt;&amp;nbsp;&lt;/td&gt;&lt;td&gt;&lt;/td&gt;&lt;/tr&gt;</v>
      </c>
      <c r="B302" s="1" t="str">
        <f>'2_henkan'!M301</f>
        <v/>
      </c>
      <c r="C302" s="1" t="str">
        <f>'2_henkan'!N301&amp;'2_henkan'!O301</f>
        <v/>
      </c>
      <c r="D302" s="1" t="str">
        <f>'2_henkan'!P301</f>
        <v/>
      </c>
      <c r="E302" s="1" t="str">
        <f>'2_henkan'!Q301&amp;'2_henkan'!R301</f>
        <v/>
      </c>
    </row>
    <row r="303" spans="1:5" x14ac:dyDescent="0.55000000000000004">
      <c r="A303" s="1" t="str">
        <f>'2_henkan'!I302&amp;'2_henkan'!J302&amp;'2_henkan'!K302&amp;'2_henkan'!L302</f>
        <v>&lt;tr&gt;&lt;td valign=top&gt;</v>
      </c>
      <c r="B303" s="1" t="str">
        <f>'2_henkan'!M302</f>
        <v>女</v>
      </c>
      <c r="C303" s="1" t="str">
        <f>'2_henkan'!N302&amp;'2_henkan'!O302</f>
        <v>&lt;/td&gt;&lt;td valign=top&gt;</v>
      </c>
      <c r="D303" s="1" t="str">
        <f>'2_henkan'!P302</f>
        <v>（ハッと気づき）ごめんなさい！</v>
      </c>
      <c r="E303" s="1" t="str">
        <f>'2_henkan'!Q302&amp;'2_henkan'!R302</f>
        <v>&lt;/td&gt;&lt;/tr&gt;</v>
      </c>
    </row>
    <row r="304" spans="1:5" x14ac:dyDescent="0.55000000000000004">
      <c r="A304" s="1" t="str">
        <f>'2_henkan'!I303&amp;'2_henkan'!J303&amp;'2_henkan'!K303&amp;'2_henkan'!L303</f>
        <v>&lt;tr&gt;&lt;td valign=top&gt;</v>
      </c>
      <c r="B304" s="1" t="str">
        <f>'2_henkan'!M303</f>
        <v>周囲の人</v>
      </c>
      <c r="C304" s="1" t="str">
        <f>'2_henkan'!N303&amp;'2_henkan'!O303</f>
        <v>&lt;/td&gt;&lt;td valign=top&gt;</v>
      </c>
      <c r="D304" s="1" t="str">
        <f>'2_henkan'!P303</f>
        <v>（ちょっとのタメがあり、拍手）</v>
      </c>
      <c r="E304" s="1" t="str">
        <f>'2_henkan'!Q303&amp;'2_henkan'!R303</f>
        <v>&lt;/td&gt;&lt;/tr&gt;</v>
      </c>
    </row>
    <row r="305" spans="1:5" x14ac:dyDescent="0.55000000000000004">
      <c r="A305" s="1" t="str">
        <f>'2_henkan'!I304&amp;'2_henkan'!J304&amp;'2_henkan'!K304&amp;'2_henkan'!L304</f>
        <v>&lt;tr&gt;&lt;td valign=top&gt;</v>
      </c>
      <c r="B305" s="1" t="str">
        <f>'2_henkan'!M304</f>
        <v>女・おっさん</v>
      </c>
      <c r="C305" s="1" t="str">
        <f>'2_henkan'!N304&amp;'2_henkan'!O304</f>
        <v>&lt;/td&gt;&lt;td valign=top&gt;</v>
      </c>
      <c r="D305" s="1" t="str">
        <f>'2_henkan'!P304</f>
        <v>え？！</v>
      </c>
      <c r="E305" s="1" t="str">
        <f>'2_henkan'!Q304&amp;'2_henkan'!R304</f>
        <v>&lt;/td&gt;&lt;/tr&gt;</v>
      </c>
    </row>
    <row r="306" spans="1:5" x14ac:dyDescent="0.55000000000000004">
      <c r="A306" s="1" t="str">
        <f>'2_henkan'!I305&amp;'2_henkan'!J305&amp;'2_henkan'!K305&amp;'2_henkan'!L305</f>
        <v>&lt;tr&gt;&lt;td valign=top&gt;</v>
      </c>
      <c r="B306" s="1" t="str">
        <f>'2_henkan'!M305</f>
        <v>おっさん</v>
      </c>
      <c r="C306" s="1" t="str">
        <f>'2_henkan'!N305&amp;'2_henkan'!O305</f>
        <v>&lt;/td&gt;&lt;td valign=top&gt;</v>
      </c>
      <c r="D306" s="1" t="str">
        <f>'2_henkan'!P305</f>
        <v>これは、現実か？</v>
      </c>
      <c r="E306" s="1" t="str">
        <f>'2_henkan'!Q305&amp;'2_henkan'!R305</f>
        <v>&lt;/td&gt;&lt;/tr&gt;</v>
      </c>
    </row>
    <row r="307" spans="1:5" x14ac:dyDescent="0.55000000000000004">
      <c r="A307" s="1" t="str">
        <f>'2_henkan'!I306&amp;'2_henkan'!J306&amp;'2_henkan'!K306&amp;'2_henkan'!L306</f>
        <v>&lt;tr&gt;&lt;td valign=top&gt;</v>
      </c>
      <c r="B307" s="1" t="str">
        <f>'2_henkan'!M306</f>
        <v>女</v>
      </c>
      <c r="C307" s="1" t="str">
        <f>'2_henkan'!N306&amp;'2_henkan'!O306</f>
        <v>&lt;/td&gt;&lt;td valign=top&gt;</v>
      </c>
      <c r="D307" s="1" t="str">
        <f>'2_henkan'!P306</f>
        <v>幻じゃないかしら</v>
      </c>
      <c r="E307" s="1" t="str">
        <f>'2_henkan'!Q306&amp;'2_henkan'!R306</f>
        <v>&lt;/td&gt;&lt;/tr&gt;</v>
      </c>
    </row>
    <row r="308" spans="1:5" x14ac:dyDescent="0.55000000000000004">
      <c r="A308" s="1" t="str">
        <f>'2_henkan'!I307&amp;'2_henkan'!J307&amp;'2_henkan'!K307&amp;'2_henkan'!L307</f>
        <v>&lt;tr&gt;&lt;td valign=top&gt;</v>
      </c>
      <c r="B308" s="1" t="str">
        <f>'2_henkan'!M307</f>
        <v>おっさん</v>
      </c>
      <c r="C308" s="1" t="str">
        <f>'2_henkan'!N307&amp;'2_henkan'!O307</f>
        <v>&lt;/td&gt;&lt;td valign=top&gt;</v>
      </c>
      <c r="D308" s="1" t="str">
        <f>'2_henkan'!P307</f>
        <v>ちょっと、叩いてみてくれないか（頬を）</v>
      </c>
      <c r="E308" s="1" t="str">
        <f>'2_henkan'!Q307&amp;'2_henkan'!R307</f>
        <v>&lt;/td&gt;&lt;/tr&gt;</v>
      </c>
    </row>
    <row r="309" spans="1:5" x14ac:dyDescent="0.55000000000000004">
      <c r="A309" s="1" t="str">
        <f>'2_henkan'!I308&amp;'2_henkan'!J308&amp;'2_henkan'!K308&amp;'2_henkan'!L308</f>
        <v>&lt;tr&gt;&lt;td valign=top&gt;</v>
      </c>
      <c r="B309" s="1" t="str">
        <f>'2_henkan'!M308</f>
        <v>女</v>
      </c>
      <c r="C309" s="1" t="str">
        <f>'2_henkan'!N308&amp;'2_henkan'!O308</f>
        <v>&lt;/td&gt;&lt;td valign=top&gt;</v>
      </c>
      <c r="D309" s="1" t="str">
        <f>'2_henkan'!P308</f>
        <v>（おっさんの顔を正面から叩く）</v>
      </c>
      <c r="E309" s="1" t="str">
        <f>'2_henkan'!Q308&amp;'2_henkan'!R308</f>
        <v>&lt;/td&gt;&lt;/tr&gt;</v>
      </c>
    </row>
    <row r="310" spans="1:5" x14ac:dyDescent="0.55000000000000004">
      <c r="A310" s="1" t="str">
        <f>'2_henkan'!I309&amp;'2_henkan'!J309&amp;'2_henkan'!K309&amp;'2_henkan'!L309</f>
        <v>&lt;tr&gt;&lt;td valign=top&gt;</v>
      </c>
      <c r="B310" s="1" t="str">
        <f>'2_henkan'!M309</f>
        <v>おっさん</v>
      </c>
      <c r="C310" s="1" t="str">
        <f>'2_henkan'!N309&amp;'2_henkan'!O309</f>
        <v>&lt;/td&gt;&lt;td valign=top&gt;</v>
      </c>
      <c r="D310" s="1" t="str">
        <f>'2_henkan'!P309</f>
        <v>叩いてくれと言われて正面から行くひとは初めて見たよ</v>
      </c>
      <c r="E310" s="1" t="str">
        <f>'2_henkan'!Q309&amp;'2_henkan'!R309</f>
        <v/>
      </c>
    </row>
    <row r="311" spans="1:5" x14ac:dyDescent="0.55000000000000004">
      <c r="A311" s="1" t="str">
        <f>'2_henkan'!I310&amp;'2_henkan'!J310&amp;'2_henkan'!K310&amp;'2_henkan'!L310</f>
        <v>&lt;br /&gt;</v>
      </c>
      <c r="B311" s="1" t="str">
        <f>'2_henkan'!M310</f>
        <v/>
      </c>
      <c r="C311" s="1" t="str">
        <f>'2_henkan'!N310&amp;'2_henkan'!O310</f>
        <v/>
      </c>
      <c r="D311" s="1" t="str">
        <f>'2_henkan'!P310</f>
        <v>でもすごい痛い。どうやら夢じゃないらしい。</v>
      </c>
      <c r="E311" s="1" t="str">
        <f>'2_henkan'!Q310&amp;'2_henkan'!R310</f>
        <v>&lt;/td&gt;&lt;/tr&gt;</v>
      </c>
    </row>
    <row r="312" spans="1:5" x14ac:dyDescent="0.55000000000000004">
      <c r="A312" s="1" t="str">
        <f>'2_henkan'!I311&amp;'2_henkan'!J311&amp;'2_henkan'!K311&amp;'2_henkan'!L311</f>
        <v>&lt;tr&gt;&lt;td valign=top&gt;</v>
      </c>
      <c r="B312" s="1" t="str">
        <f>'2_henkan'!M311</f>
        <v>女</v>
      </c>
      <c r="C312" s="1" t="str">
        <f>'2_henkan'!N311&amp;'2_henkan'!O311</f>
        <v>&lt;/td&gt;&lt;td valign=top&gt;</v>
      </c>
      <c r="D312" s="1" t="str">
        <f>'2_henkan'!P311</f>
        <v>どうして受け入れられてるの？</v>
      </c>
      <c r="E312" s="1" t="str">
        <f>'2_henkan'!Q311&amp;'2_henkan'!R311</f>
        <v>&lt;/td&gt;&lt;/tr&gt;</v>
      </c>
    </row>
    <row r="313" spans="1:5" x14ac:dyDescent="0.55000000000000004">
      <c r="A313" s="1" t="str">
        <f>'2_henkan'!I312&amp;'2_henkan'!J312&amp;'2_henkan'!K312&amp;'2_henkan'!L312</f>
        <v>&lt;tr&gt;&lt;td valign=top&gt;</v>
      </c>
      <c r="B313" s="1" t="str">
        <f>'2_henkan'!M312</f>
        <v>おっさん</v>
      </c>
      <c r="C313" s="1" t="str">
        <f>'2_henkan'!N312&amp;'2_henkan'!O312</f>
        <v>&lt;/td&gt;&lt;td valign=top&gt;</v>
      </c>
      <c r="D313" s="1" t="str">
        <f>'2_henkan'!P312</f>
        <v>わからないが、俺たちが二人だからじゃないか。</v>
      </c>
      <c r="E313" s="1" t="str">
        <f>'2_henkan'!Q312&amp;'2_henkan'!R312</f>
        <v>&lt;/td&gt;&lt;/tr&gt;</v>
      </c>
    </row>
    <row r="314" spans="1:5" x14ac:dyDescent="0.55000000000000004">
      <c r="A314" s="1" t="str">
        <f>'2_henkan'!I313&amp;'2_henkan'!J313&amp;'2_henkan'!K313&amp;'2_henkan'!L313</f>
        <v>&lt;tr&gt;&lt;td valign=top&gt;</v>
      </c>
      <c r="B314" s="1" t="str">
        <f>'2_henkan'!M313</f>
        <v>女</v>
      </c>
      <c r="C314" s="1" t="str">
        <f>'2_henkan'!N313&amp;'2_henkan'!O313</f>
        <v>&lt;/td&gt;&lt;td valign=top&gt;</v>
      </c>
      <c r="D314" s="1" t="str">
        <f>'2_henkan'!P313</f>
        <v>歌だけでなく。</v>
      </c>
      <c r="E314" s="1" t="str">
        <f>'2_henkan'!Q313&amp;'2_henkan'!R313</f>
        <v>&lt;/td&gt;&lt;/tr&gt;</v>
      </c>
    </row>
    <row r="315" spans="1:5" x14ac:dyDescent="0.55000000000000004">
      <c r="A315" s="1" t="str">
        <f>'2_henkan'!I314&amp;'2_henkan'!J314&amp;'2_henkan'!K314&amp;'2_henkan'!L314</f>
        <v>&lt;tr&gt;&lt;td valign=top&gt;</v>
      </c>
      <c r="B315" s="1" t="str">
        <f>'2_henkan'!M314</f>
        <v>おっさん</v>
      </c>
      <c r="C315" s="1" t="str">
        <f>'2_henkan'!N314&amp;'2_henkan'!O314</f>
        <v>&lt;/td&gt;&lt;td valign=top&gt;</v>
      </c>
      <c r="D315" s="1" t="str">
        <f>'2_henkan'!P314</f>
        <v>踊りだけでなく。二つがこう、いっしょになったときに、</v>
      </c>
      <c r="E315" s="1" t="str">
        <f>'2_henkan'!Q314&amp;'2_henkan'!R314</f>
        <v/>
      </c>
    </row>
    <row r="316" spans="1:5" x14ac:dyDescent="0.55000000000000004">
      <c r="A316" s="1" t="str">
        <f>'2_henkan'!I315&amp;'2_henkan'!J315&amp;'2_henkan'!K315&amp;'2_henkan'!L315</f>
        <v>&lt;br /&gt;</v>
      </c>
      <c r="B316" s="1" t="str">
        <f>'2_henkan'!M315</f>
        <v/>
      </c>
      <c r="C316" s="1" t="str">
        <f>'2_henkan'!N315&amp;'2_henkan'!O315</f>
        <v/>
      </c>
      <c r="D316" s="1" t="str">
        <f>'2_henkan'!P315</f>
        <v>俺たちが見ていた幻が、現実になる、とか…</v>
      </c>
      <c r="E316" s="1" t="str">
        <f>'2_henkan'!Q315&amp;'2_henkan'!R315</f>
        <v>&lt;/td&gt;&lt;/tr&gt;</v>
      </c>
    </row>
    <row r="317" spans="1:5" x14ac:dyDescent="0.55000000000000004">
      <c r="A317" s="1" t="str">
        <f>'2_henkan'!I316&amp;'2_henkan'!J316&amp;'2_henkan'!K316&amp;'2_henkan'!L316</f>
        <v>&lt;tr&gt;&lt;td valign=top&gt;</v>
      </c>
      <c r="B317" s="1" t="str">
        <f>'2_henkan'!M316</f>
        <v>女</v>
      </c>
      <c r="C317" s="1" t="str">
        <f>'2_henkan'!N316&amp;'2_henkan'!O316</f>
        <v>&lt;/td&gt;&lt;td valign=top&gt;</v>
      </c>
      <c r="D317" s="1" t="str">
        <f>'2_henkan'!P316</f>
        <v>でも、本当かしら。</v>
      </c>
      <c r="E317" s="1" t="str">
        <f>'2_henkan'!Q316&amp;'2_henkan'!R316</f>
        <v>&lt;/td&gt;&lt;/tr&gt;</v>
      </c>
    </row>
    <row r="318" spans="1:5" x14ac:dyDescent="0.55000000000000004">
      <c r="A318" s="1" t="str">
        <f>'2_henkan'!I317&amp;'2_henkan'!J317&amp;'2_henkan'!K317&amp;'2_henkan'!L317</f>
        <v>&lt;tr&gt;&lt;td valign=top&gt;</v>
      </c>
      <c r="B318" s="1" t="str">
        <f>'2_henkan'!M317</f>
        <v>おっさん</v>
      </c>
      <c r="C318" s="1" t="str">
        <f>'2_henkan'!N317&amp;'2_henkan'!O317</f>
        <v>&lt;/td&gt;&lt;td valign=top&gt;</v>
      </c>
      <c r="D318" s="1" t="str">
        <f>'2_henkan'!P317</f>
        <v>試して、みようか。</v>
      </c>
      <c r="E318" s="1" t="str">
        <f>'2_henkan'!Q317&amp;'2_henkan'!R317</f>
        <v>&lt;/td&gt;&lt;/tr&gt;</v>
      </c>
    </row>
    <row r="319" spans="1:5" x14ac:dyDescent="0.55000000000000004">
      <c r="A319" s="1" t="str">
        <f>'2_henkan'!I318&amp;'2_henkan'!J318&amp;'2_henkan'!K318&amp;'2_henkan'!L318</f>
        <v>&lt;tr&gt;&lt;td&gt;&amp;nbsp;&lt;/td&gt;&lt;td&gt;&lt;/td&gt;&lt;/tr&gt;</v>
      </c>
      <c r="B319" s="1" t="str">
        <f>'2_henkan'!M318</f>
        <v/>
      </c>
      <c r="C319" s="1" t="str">
        <f>'2_henkan'!N318&amp;'2_henkan'!O318</f>
        <v/>
      </c>
      <c r="D319" s="1" t="str">
        <f>'2_henkan'!P318</f>
        <v/>
      </c>
      <c r="E319" s="1" t="str">
        <f>'2_henkan'!Q318&amp;'2_henkan'!R318</f>
        <v/>
      </c>
    </row>
    <row r="320" spans="1:5" x14ac:dyDescent="0.55000000000000004">
      <c r="A320" s="1" t="str">
        <f>'2_henkan'!I319&amp;'2_henkan'!J319&amp;'2_henkan'!K319&amp;'2_henkan'!L319</f>
        <v>&lt;tr&gt;&lt;td colspan=2 valign=top&gt;</v>
      </c>
      <c r="B320" s="1" t="str">
        <f>'2_henkan'!M319</f>
        <v>二人は、もう一度試してみようと、歌い踊る。</v>
      </c>
      <c r="C320" s="1" t="str">
        <f>'2_henkan'!N319&amp;'2_henkan'!O319</f>
        <v>&lt;/td&gt;&lt;td&gt;&lt;/td&gt;&lt;tr&gt;</v>
      </c>
      <c r="D320" s="1" t="str">
        <f>'2_henkan'!P319</f>
        <v/>
      </c>
      <c r="E320" s="1" t="str">
        <f>'2_henkan'!Q319&amp;'2_henkan'!R319</f>
        <v/>
      </c>
    </row>
    <row r="321" spans="1:5" x14ac:dyDescent="0.55000000000000004">
      <c r="A321" s="1" t="str">
        <f>'2_henkan'!I320&amp;'2_henkan'!J320&amp;'2_henkan'!K320&amp;'2_henkan'!L320</f>
        <v>&lt;tr&gt;&lt;td colspan=2 valign=top&gt;</v>
      </c>
      <c r="B321" s="1" t="str">
        <f>'2_henkan'!M320</f>
        <v>見ている人たちも歌い踊る。</v>
      </c>
      <c r="C321" s="1" t="str">
        <f>'2_henkan'!N320&amp;'2_henkan'!O320</f>
        <v>&lt;/td&gt;&lt;td&gt;&lt;/td&gt;&lt;tr&gt;</v>
      </c>
      <c r="D321" s="1" t="str">
        <f>'2_henkan'!P320</f>
        <v/>
      </c>
      <c r="E321" s="1" t="str">
        <f>'2_henkan'!Q320&amp;'2_henkan'!R320</f>
        <v/>
      </c>
    </row>
    <row r="322" spans="1:5" x14ac:dyDescent="0.55000000000000004">
      <c r="A322" s="1" t="str">
        <f>'2_henkan'!I321&amp;'2_henkan'!J321&amp;'2_henkan'!K321&amp;'2_henkan'!L321</f>
        <v>&lt;tr&gt;&lt;td&gt;&amp;nbsp;&lt;/td&gt;&lt;td&gt;&lt;/td&gt;&lt;/tr&gt;</v>
      </c>
      <c r="B322" s="1" t="str">
        <f>'2_henkan'!M321</f>
        <v/>
      </c>
      <c r="C322" s="1" t="str">
        <f>'2_henkan'!N321&amp;'2_henkan'!O321</f>
        <v/>
      </c>
      <c r="D322" s="1" t="str">
        <f>'2_henkan'!P321</f>
        <v/>
      </c>
      <c r="E322" s="1" t="str">
        <f>'2_henkan'!Q321&amp;'2_henkan'!R321</f>
        <v/>
      </c>
    </row>
    <row r="323" spans="1:5" x14ac:dyDescent="0.55000000000000004">
      <c r="A323" s="1" t="str">
        <f>'2_henkan'!I322&amp;'2_henkan'!J322&amp;'2_henkan'!K322&amp;'2_henkan'!L322</f>
        <v>&lt;tr&gt;&lt;td valign=top&gt;</v>
      </c>
      <c r="B323" s="1" t="str">
        <f>'2_henkan'!M322</f>
        <v>全員</v>
      </c>
      <c r="C323" s="1" t="str">
        <f>'2_henkan'!N322&amp;'2_henkan'!O322</f>
        <v>&lt;/td&gt;&lt;td valign=top&gt;</v>
      </c>
      <c r="D323" s="1" t="str">
        <f>'2_henkan'!P322</f>
        <v>♪せめて　ふたりで</v>
      </c>
      <c r="E323" s="1" t="str">
        <f>'2_henkan'!Q322&amp;'2_henkan'!R322</f>
        <v/>
      </c>
    </row>
    <row r="324" spans="1:5" x14ac:dyDescent="0.55000000000000004">
      <c r="A324" s="1" t="str">
        <f>'2_henkan'!I323&amp;'2_henkan'!J323&amp;'2_henkan'!K323&amp;'2_henkan'!L323</f>
        <v>&lt;br /&gt;</v>
      </c>
      <c r="B324" s="1" t="str">
        <f>'2_henkan'!M323</f>
        <v/>
      </c>
      <c r="C324" s="1" t="str">
        <f>'2_henkan'!N323&amp;'2_henkan'!O323</f>
        <v/>
      </c>
      <c r="D324" s="1" t="str">
        <f>'2_henkan'!P323</f>
        <v>♪夢を　みながら</v>
      </c>
      <c r="E324" s="1" t="str">
        <f>'2_henkan'!Q323&amp;'2_henkan'!R323</f>
        <v/>
      </c>
    </row>
    <row r="325" spans="1:5" x14ac:dyDescent="0.55000000000000004">
      <c r="A325" s="1" t="str">
        <f>'2_henkan'!I324&amp;'2_henkan'!J324&amp;'2_henkan'!K324&amp;'2_henkan'!L324</f>
        <v>&lt;br /&gt;</v>
      </c>
      <c r="B325" s="1" t="str">
        <f>'2_henkan'!M324</f>
        <v/>
      </c>
      <c r="C325" s="1" t="str">
        <f>'2_henkan'!N324&amp;'2_henkan'!O324</f>
        <v/>
      </c>
      <c r="D325" s="1" t="str">
        <f>'2_henkan'!P324</f>
        <v>♪ひとときだけでも　Ah 華やかに</v>
      </c>
      <c r="E325" s="1" t="str">
        <f>'2_henkan'!Q324&amp;'2_henkan'!R324</f>
        <v>&lt;/td&gt;&lt;/tr&gt;</v>
      </c>
    </row>
    <row r="326" spans="1:5" x14ac:dyDescent="0.55000000000000004">
      <c r="A326" s="1" t="str">
        <f>'2_henkan'!I325&amp;'2_henkan'!J325&amp;'2_henkan'!K325&amp;'2_henkan'!L325</f>
        <v>&lt;tr&gt;&lt;td&gt;&amp;nbsp;&lt;/td&gt;&lt;td&gt;&lt;/td&gt;&lt;/tr&gt;</v>
      </c>
      <c r="B326" s="1" t="str">
        <f>'2_henkan'!M325</f>
        <v/>
      </c>
      <c r="C326" s="1" t="str">
        <f>'2_henkan'!N325&amp;'2_henkan'!O325</f>
        <v/>
      </c>
      <c r="D326" s="1" t="str">
        <f>'2_henkan'!P325</f>
        <v/>
      </c>
      <c r="E326" s="1" t="str">
        <f>'2_henkan'!Q325&amp;'2_henkan'!R325</f>
        <v/>
      </c>
    </row>
    <row r="327" spans="1:5" x14ac:dyDescent="0.55000000000000004">
      <c r="A327" s="1" t="str">
        <f>'2_henkan'!I326&amp;'2_henkan'!J326&amp;'2_henkan'!K326&amp;'2_henkan'!L326</f>
        <v>&lt;tr&gt;&lt;td valign=top&gt;</v>
      </c>
      <c r="B327" s="1" t="str">
        <f>'2_henkan'!M326</f>
        <v>観客１</v>
      </c>
      <c r="C327" s="1" t="str">
        <f>'2_henkan'!N326&amp;'2_henkan'!O326</f>
        <v>&lt;/td&gt;&lt;td valign=top&gt;</v>
      </c>
      <c r="D327" s="1" t="str">
        <f>'2_henkan'!P326</f>
        <v>ブラボー！</v>
      </c>
      <c r="E327" s="1" t="str">
        <f>'2_henkan'!Q326&amp;'2_henkan'!R326</f>
        <v>&lt;/td&gt;&lt;/tr&gt;</v>
      </c>
    </row>
    <row r="328" spans="1:5" x14ac:dyDescent="0.55000000000000004">
      <c r="A328" s="1" t="str">
        <f>'2_henkan'!I327&amp;'2_henkan'!J327&amp;'2_henkan'!K327&amp;'2_henkan'!L327</f>
        <v>&lt;tr&gt;&lt;td valign=top&gt;</v>
      </c>
      <c r="B328" s="1" t="str">
        <f>'2_henkan'!M327</f>
        <v>観客３</v>
      </c>
      <c r="C328" s="1" t="str">
        <f>'2_henkan'!N327&amp;'2_henkan'!O327</f>
        <v>&lt;/td&gt;&lt;td valign=top&gt;</v>
      </c>
      <c r="D328" s="1" t="str">
        <f>'2_henkan'!P327</f>
        <v>すばらしい！</v>
      </c>
      <c r="E328" s="1" t="str">
        <f>'2_henkan'!Q327&amp;'2_henkan'!R327</f>
        <v>&lt;/td&gt;&lt;/tr&gt;</v>
      </c>
    </row>
    <row r="329" spans="1:5" x14ac:dyDescent="0.55000000000000004">
      <c r="A329" s="1" t="str">
        <f>'2_henkan'!I328&amp;'2_henkan'!J328&amp;'2_henkan'!K328&amp;'2_henkan'!L328</f>
        <v>&lt;tr&gt;&lt;td valign=top&gt;</v>
      </c>
      <c r="B329" s="1" t="str">
        <f>'2_henkan'!M328</f>
        <v>観客２</v>
      </c>
      <c r="C329" s="1" t="str">
        <f>'2_henkan'!N328&amp;'2_henkan'!O328</f>
        <v>&lt;/td&gt;&lt;td valign=top&gt;</v>
      </c>
      <c r="D329" s="1" t="str">
        <f>'2_henkan'!P328</f>
        <v>私、こんな大きい声出したの久しぶり。</v>
      </c>
      <c r="E329" s="1" t="str">
        <f>'2_henkan'!Q328&amp;'2_henkan'!R328</f>
        <v>&lt;/td&gt;&lt;/tr&gt;</v>
      </c>
    </row>
    <row r="330" spans="1:5" x14ac:dyDescent="0.55000000000000004">
      <c r="A330" s="1" t="str">
        <f>'2_henkan'!I329&amp;'2_henkan'!J329&amp;'2_henkan'!K329&amp;'2_henkan'!L329</f>
        <v>&lt;tr&gt;&lt;td valign=top&gt;</v>
      </c>
      <c r="B330" s="1" t="str">
        <f>'2_henkan'!M329</f>
        <v>観客４</v>
      </c>
      <c r="C330" s="1" t="str">
        <f>'2_henkan'!N329&amp;'2_henkan'!O329</f>
        <v>&lt;/td&gt;&lt;td valign=top&gt;</v>
      </c>
      <c r="D330" s="1" t="str">
        <f>'2_henkan'!P329</f>
        <v>運動はいいなあ。</v>
      </c>
      <c r="E330" s="1" t="str">
        <f>'2_henkan'!Q329&amp;'2_henkan'!R329</f>
        <v>&lt;/td&gt;&lt;/tr&gt;</v>
      </c>
    </row>
    <row r="331" spans="1:5" x14ac:dyDescent="0.55000000000000004">
      <c r="A331" s="1" t="str">
        <f>'2_henkan'!I330&amp;'2_henkan'!J330&amp;'2_henkan'!K330&amp;'2_henkan'!L330</f>
        <v>&lt;tr&gt;&lt;td valign=top&gt;</v>
      </c>
      <c r="B331" s="1" t="str">
        <f>'2_henkan'!M330</f>
        <v>おっさん</v>
      </c>
      <c r="C331" s="1" t="str">
        <f>'2_henkan'!N330&amp;'2_henkan'!O330</f>
        <v>&lt;/td&gt;&lt;td valign=top&gt;</v>
      </c>
      <c r="D331" s="1" t="str">
        <f>'2_henkan'!P330</f>
        <v>すごい、みんなが本当に踊ってる。こんなのはじめてだ。</v>
      </c>
      <c r="E331" s="1" t="str">
        <f>'2_henkan'!Q330&amp;'2_henkan'!R330</f>
        <v>&lt;/td&gt;&lt;/tr&gt;</v>
      </c>
    </row>
    <row r="332" spans="1:5" x14ac:dyDescent="0.55000000000000004">
      <c r="A332" s="1" t="str">
        <f>'2_henkan'!I331&amp;'2_henkan'!J331&amp;'2_henkan'!K331&amp;'2_henkan'!L331</f>
        <v>&lt;tr&gt;&lt;td valign=top&gt;</v>
      </c>
      <c r="B332" s="1" t="str">
        <f>'2_henkan'!M331</f>
        <v>女</v>
      </c>
      <c r="C332" s="1" t="str">
        <f>'2_henkan'!N331&amp;'2_henkan'!O331</f>
        <v>&lt;/td&gt;&lt;td valign=top&gt;</v>
      </c>
      <c r="D332" s="1" t="str">
        <f>'2_henkan'!P331</f>
        <v>みんな本当に歌ってる。こんな力があったのね！</v>
      </c>
      <c r="E332" s="1" t="str">
        <f>'2_henkan'!Q331&amp;'2_henkan'!R331</f>
        <v>&lt;/td&gt;&lt;/tr&gt;</v>
      </c>
    </row>
    <row r="333" spans="1:5" x14ac:dyDescent="0.55000000000000004">
      <c r="A333" s="1" t="str">
        <f>'2_henkan'!I332&amp;'2_henkan'!J332&amp;'2_henkan'!K332&amp;'2_henkan'!L332</f>
        <v>&lt;tr&gt;&lt;td valign=top&gt;</v>
      </c>
      <c r="B333" s="1" t="str">
        <f>'2_henkan'!M332</f>
        <v>おっさん</v>
      </c>
      <c r="C333" s="1" t="str">
        <f>'2_henkan'!N332&amp;'2_henkan'!O332</f>
        <v>&lt;/td&gt;&lt;td valign=top&gt;</v>
      </c>
      <c r="D333" s="1" t="str">
        <f>'2_henkan'!P332</f>
        <v>この力で、世の中の役にたてないだろうか。</v>
      </c>
      <c r="E333" s="1" t="str">
        <f>'2_henkan'!Q332&amp;'2_henkan'!R332</f>
        <v>&lt;/td&gt;&lt;/tr&gt;</v>
      </c>
    </row>
    <row r="334" spans="1:5" x14ac:dyDescent="0.55000000000000004">
      <c r="A334" s="1" t="str">
        <f>'2_henkan'!I333&amp;'2_henkan'!J333&amp;'2_henkan'!K333&amp;'2_henkan'!L333</f>
        <v>&lt;tr&gt;&lt;td valign=top&gt;</v>
      </c>
      <c r="B334" s="1" t="str">
        <f>'2_henkan'!M333</f>
        <v>女</v>
      </c>
      <c r="C334" s="1" t="str">
        <f>'2_henkan'!N333&amp;'2_henkan'!O333</f>
        <v>&lt;/td&gt;&lt;td valign=top&gt;</v>
      </c>
      <c r="D334" s="1" t="str">
        <f>'2_henkan'!P333</f>
        <v>できるわ！ 二人なら。</v>
      </c>
      <c r="E334" s="1" t="str">
        <f>'2_henkan'!Q333&amp;'2_henkan'!R333</f>
        <v>&lt;/td&gt;&lt;/tr&gt;</v>
      </c>
    </row>
    <row r="335" spans="1:5" x14ac:dyDescent="0.55000000000000004">
      <c r="A335" s="1" t="str">
        <f>'2_henkan'!I334&amp;'2_henkan'!J334&amp;'2_henkan'!K334&amp;'2_henkan'!L334</f>
        <v>&lt;tr&gt;&lt;td valign=top&gt;</v>
      </c>
      <c r="B335" s="1" t="str">
        <f>'2_henkan'!M334</f>
        <v>おっさん</v>
      </c>
      <c r="C335" s="1" t="str">
        <f>'2_henkan'!N334&amp;'2_henkan'!O334</f>
        <v>&lt;/td&gt;&lt;td valign=top&gt;</v>
      </c>
      <c r="D335" s="1" t="str">
        <f>'2_henkan'!P334</f>
        <v>二人なら。</v>
      </c>
      <c r="E335" s="1" t="str">
        <f>'2_henkan'!Q334&amp;'2_henkan'!R334</f>
        <v>&lt;/td&gt;&lt;/tr&gt;</v>
      </c>
    </row>
    <row r="336" spans="1:5" x14ac:dyDescent="0.55000000000000004">
      <c r="A336" s="1" t="str">
        <f>'2_henkan'!I335&amp;'2_henkan'!J335&amp;'2_henkan'!K335&amp;'2_henkan'!L335</f>
        <v>&lt;tr&gt;&lt;td&gt;&amp;nbsp;&lt;/td&gt;&lt;td&gt;&lt;/td&gt;&lt;/tr&gt;</v>
      </c>
      <c r="B336" s="1" t="str">
        <f>'2_henkan'!M335</f>
        <v/>
      </c>
      <c r="C336" s="1" t="str">
        <f>'2_henkan'!N335&amp;'2_henkan'!O335</f>
        <v/>
      </c>
      <c r="D336" s="1" t="str">
        <f>'2_henkan'!P335</f>
        <v/>
      </c>
      <c r="E336" s="1" t="str">
        <f>'2_henkan'!Q335&amp;'2_henkan'!R335</f>
        <v/>
      </c>
    </row>
    <row r="337" spans="1:5" x14ac:dyDescent="0.55000000000000004">
      <c r="A337" s="1" t="str">
        <f>'2_henkan'!I336&amp;'2_henkan'!J336&amp;'2_henkan'!K336&amp;'2_henkan'!L336</f>
        <v>&lt;tr&gt;&lt;td colspan=2 valign=top&gt;</v>
      </c>
      <c r="B337" s="1" t="str">
        <f>'2_henkan'!M336</f>
        <v>＜♪歌って踊って生きていく＞</v>
      </c>
      <c r="C337" s="1" t="str">
        <f>'2_henkan'!N336&amp;'2_henkan'!O336</f>
        <v>&lt;/td&gt;&lt;td&gt;&lt;/td&gt;&lt;tr&gt;</v>
      </c>
      <c r="D337" s="1" t="str">
        <f>'2_henkan'!P336</f>
        <v/>
      </c>
      <c r="E337" s="1" t="str">
        <f>'2_henkan'!Q336&amp;'2_henkan'!R336</f>
        <v/>
      </c>
    </row>
    <row r="338" spans="1:5" x14ac:dyDescent="0.55000000000000004">
      <c r="A338" s="1" t="str">
        <f>'2_henkan'!I337&amp;'2_henkan'!J337&amp;'2_henkan'!K337&amp;'2_henkan'!L337</f>
        <v>&lt;tr&gt;&lt;td colspan=2 valign=top&gt;</v>
      </c>
      <c r="B338" s="1" t="str">
        <f>'2_henkan'!M337</f>
        <v>前奏。</v>
      </c>
      <c r="C338" s="1" t="str">
        <f>'2_henkan'!N337&amp;'2_henkan'!O337</f>
        <v>&lt;/td&gt;&lt;td&gt;&lt;/td&gt;&lt;tr&gt;</v>
      </c>
      <c r="D338" s="1" t="str">
        <f>'2_henkan'!P337</f>
        <v/>
      </c>
      <c r="E338" s="1" t="str">
        <f>'2_henkan'!Q337&amp;'2_henkan'!R337</f>
        <v/>
      </c>
    </row>
    <row r="339" spans="1:5" x14ac:dyDescent="0.55000000000000004">
      <c r="A339" s="1" t="str">
        <f>'2_henkan'!I338&amp;'2_henkan'!J338&amp;'2_henkan'!K338&amp;'2_henkan'!L338</f>
        <v>&lt;tr&gt;&lt;td&gt;&amp;nbsp;&lt;/td&gt;&lt;td&gt;&lt;/td&gt;&lt;/tr&gt;</v>
      </c>
      <c r="B339" s="1" t="str">
        <f>'2_henkan'!M338</f>
        <v/>
      </c>
      <c r="C339" s="1" t="str">
        <f>'2_henkan'!N338&amp;'2_henkan'!O338</f>
        <v/>
      </c>
      <c r="D339" s="1" t="str">
        <f>'2_henkan'!P338</f>
        <v/>
      </c>
      <c r="E339" s="1" t="str">
        <f>'2_henkan'!Q338&amp;'2_henkan'!R338</f>
        <v/>
      </c>
    </row>
    <row r="340" spans="1:5" x14ac:dyDescent="0.55000000000000004">
      <c r="A340" s="1" t="str">
        <f>'2_henkan'!I339&amp;'2_henkan'!J339&amp;'2_henkan'!K339&amp;'2_henkan'!L339</f>
        <v>&lt;tr&gt;&lt;td valign=top&gt;</v>
      </c>
      <c r="B340" s="1" t="str">
        <f>'2_henkan'!M339</f>
        <v>どっかの母</v>
      </c>
      <c r="C340" s="1" t="str">
        <f>'2_henkan'!N339&amp;'2_henkan'!O339</f>
        <v>&lt;/td&gt;&lt;td valign=top&gt;</v>
      </c>
      <c r="D340" s="1" t="str">
        <f>'2_henkan'!P339</f>
        <v>うちのタケシが、ひきこもってしまって・・・</v>
      </c>
      <c r="E340" s="1" t="str">
        <f>'2_henkan'!Q339&amp;'2_henkan'!R339</f>
        <v>&lt;/td&gt;&lt;/tr&gt;</v>
      </c>
    </row>
    <row r="341" spans="1:5" x14ac:dyDescent="0.55000000000000004">
      <c r="A341" s="1" t="str">
        <f>'2_henkan'!I340&amp;'2_henkan'!J340&amp;'2_henkan'!K340&amp;'2_henkan'!L340</f>
        <v>&lt;tr&gt;&lt;td valign=top&gt;</v>
      </c>
      <c r="B341" s="1" t="str">
        <f>'2_henkan'!M340</f>
        <v>女</v>
      </c>
      <c r="C341" s="1" t="str">
        <f>'2_henkan'!N340&amp;'2_henkan'!O340</f>
        <v>&lt;/td&gt;&lt;td valign=top&gt;</v>
      </c>
      <c r="D341" s="1" t="str">
        <f>'2_henkan'!P340</f>
        <v>おじさん！</v>
      </c>
      <c r="E341" s="1" t="str">
        <f>'2_henkan'!Q340&amp;'2_henkan'!R340</f>
        <v>&lt;/td&gt;&lt;/tr&gt;</v>
      </c>
    </row>
    <row r="342" spans="1:5" x14ac:dyDescent="0.55000000000000004">
      <c r="A342" s="1" t="str">
        <f>'2_henkan'!I341&amp;'2_henkan'!J341&amp;'2_henkan'!K341&amp;'2_henkan'!L341</f>
        <v>&lt;tr&gt;&lt;td valign=top&gt;</v>
      </c>
      <c r="B342" s="1" t="str">
        <f>'2_henkan'!M341</f>
        <v>おっさん</v>
      </c>
      <c r="C342" s="1" t="str">
        <f>'2_henkan'!N341&amp;'2_henkan'!O341</f>
        <v>&lt;/td&gt;&lt;td valign=top&gt;</v>
      </c>
      <c r="D342" s="1" t="str">
        <f>'2_henkan'!P341</f>
        <v>ああ！</v>
      </c>
      <c r="E342" s="1" t="str">
        <f>'2_henkan'!Q341&amp;'2_henkan'!R341</f>
        <v>&lt;/td&gt;&lt;/tr&gt;</v>
      </c>
    </row>
    <row r="343" spans="1:5" x14ac:dyDescent="0.55000000000000004">
      <c r="A343" s="1" t="str">
        <f>'2_henkan'!I342&amp;'2_henkan'!J342&amp;'2_henkan'!K342&amp;'2_henkan'!L342</f>
        <v>&lt;tr&gt;&lt;td&gt;&amp;nbsp;&lt;/td&gt;&lt;td&gt;&lt;/td&gt;&lt;/tr&gt;</v>
      </c>
      <c r="B343" s="1" t="str">
        <f>'2_henkan'!M342</f>
        <v/>
      </c>
      <c r="C343" s="1" t="str">
        <f>'2_henkan'!N342&amp;'2_henkan'!O342</f>
        <v/>
      </c>
      <c r="D343" s="1" t="str">
        <f>'2_henkan'!P342</f>
        <v/>
      </c>
      <c r="E343" s="1" t="str">
        <f>'2_henkan'!Q342&amp;'2_henkan'!R342</f>
        <v/>
      </c>
    </row>
    <row r="344" spans="1:5" x14ac:dyDescent="0.55000000000000004">
      <c r="A344" s="1" t="str">
        <f>'2_henkan'!I343&amp;'2_henkan'!J343&amp;'2_henkan'!K343&amp;'2_henkan'!L343</f>
        <v>&lt;tr&gt;&lt;td valign=top&gt;</v>
      </c>
      <c r="B344" s="1" t="str">
        <f>'2_henkan'!M343</f>
        <v>女・おっさん</v>
      </c>
      <c r="C344" s="1" t="str">
        <f>'2_henkan'!N343&amp;'2_henkan'!O343</f>
        <v>&lt;/td&gt;&lt;td valign=top&gt;</v>
      </c>
      <c r="D344" s="1" t="str">
        <f>'2_henkan'!P343</f>
        <v>♪このたびは　まことに</v>
      </c>
      <c r="E344" s="1" t="str">
        <f>'2_henkan'!Q343&amp;'2_henkan'!R343</f>
        <v/>
      </c>
    </row>
    <row r="345" spans="1:5" x14ac:dyDescent="0.55000000000000004">
      <c r="A345" s="1" t="str">
        <f>'2_henkan'!I344&amp;'2_henkan'!J344&amp;'2_henkan'!K344&amp;'2_henkan'!L344</f>
        <v>&lt;br /&gt;</v>
      </c>
      <c r="B345" s="1" t="str">
        <f>'2_henkan'!M344</f>
        <v/>
      </c>
      <c r="C345" s="1" t="str">
        <f>'2_henkan'!N344&amp;'2_henkan'!O344</f>
        <v/>
      </c>
      <c r="D345" s="1" t="str">
        <f>'2_henkan'!P344</f>
        <v>♪さしでがましいですが</v>
      </c>
      <c r="E345" s="1" t="str">
        <f>'2_henkan'!Q344&amp;'2_henkan'!R344</f>
        <v/>
      </c>
    </row>
    <row r="346" spans="1:5" x14ac:dyDescent="0.55000000000000004">
      <c r="A346" s="1" t="str">
        <f>'2_henkan'!I345&amp;'2_henkan'!J345&amp;'2_henkan'!K345&amp;'2_henkan'!L345</f>
        <v>&lt;br /&gt;</v>
      </c>
      <c r="B346" s="1" t="str">
        <f>'2_henkan'!M345</f>
        <v/>
      </c>
      <c r="C346" s="1" t="str">
        <f>'2_henkan'!N345&amp;'2_henkan'!O345</f>
        <v/>
      </c>
      <c r="D346" s="1" t="str">
        <f>'2_henkan'!P345</f>
        <v>♪歌って　踊って　みませんか</v>
      </c>
      <c r="E346" s="1" t="str">
        <f>'2_henkan'!Q345&amp;'2_henkan'!R345</f>
        <v>&lt;/td&gt;&lt;/tr&gt;</v>
      </c>
    </row>
    <row r="347" spans="1:5" x14ac:dyDescent="0.55000000000000004">
      <c r="A347" s="1" t="str">
        <f>'2_henkan'!I346&amp;'2_henkan'!J346&amp;'2_henkan'!K346&amp;'2_henkan'!L346</f>
        <v>&lt;tr&gt;&lt;td&gt;&amp;nbsp;&lt;/td&gt;&lt;td&gt;&lt;/td&gt;&lt;/tr&gt;</v>
      </c>
      <c r="B347" s="1" t="str">
        <f>'2_henkan'!M346</f>
        <v/>
      </c>
      <c r="C347" s="1" t="str">
        <f>'2_henkan'!N346&amp;'2_henkan'!O346</f>
        <v/>
      </c>
      <c r="D347" s="1" t="str">
        <f>'2_henkan'!P346</f>
        <v/>
      </c>
      <c r="E347" s="1" t="str">
        <f>'2_henkan'!Q346&amp;'2_henkan'!R346</f>
        <v/>
      </c>
    </row>
    <row r="348" spans="1:5" x14ac:dyDescent="0.55000000000000004">
      <c r="A348" s="1" t="str">
        <f>'2_henkan'!I347&amp;'2_henkan'!J347&amp;'2_henkan'!K347&amp;'2_henkan'!L347</f>
        <v>&lt;tr&gt;&lt;td valign=top&gt;</v>
      </c>
      <c r="B348" s="1" t="str">
        <f>'2_henkan'!M347</f>
        <v>どっかの母</v>
      </c>
      <c r="C348" s="1" t="str">
        <f>'2_henkan'!N347&amp;'2_henkan'!O347</f>
        <v>&lt;/td&gt;&lt;td valign=top&gt;</v>
      </c>
      <c r="D348" s="1" t="str">
        <f>'2_henkan'!P347</f>
        <v>やめてください。タケシをこれ以上悩ませないで。</v>
      </c>
      <c r="E348" s="1" t="str">
        <f>'2_henkan'!Q347&amp;'2_henkan'!R347</f>
        <v>&lt;/td&gt;&lt;/tr&gt;</v>
      </c>
    </row>
    <row r="349" spans="1:5" x14ac:dyDescent="0.55000000000000004">
      <c r="A349" s="1" t="str">
        <f>'2_henkan'!I348&amp;'2_henkan'!J348&amp;'2_henkan'!K348&amp;'2_henkan'!L348</f>
        <v>&lt;tr&gt;&lt;td&gt;&amp;nbsp;&lt;/td&gt;&lt;td&gt;&lt;/td&gt;&lt;/tr&gt;</v>
      </c>
      <c r="B349" s="1" t="str">
        <f>'2_henkan'!M348</f>
        <v/>
      </c>
      <c r="C349" s="1" t="str">
        <f>'2_henkan'!N348&amp;'2_henkan'!O348</f>
        <v/>
      </c>
      <c r="D349" s="1" t="str">
        <f>'2_henkan'!P348</f>
        <v/>
      </c>
      <c r="E349" s="1" t="str">
        <f>'2_henkan'!Q348&amp;'2_henkan'!R348</f>
        <v/>
      </c>
    </row>
    <row r="350" spans="1:5" x14ac:dyDescent="0.55000000000000004">
      <c r="A350" s="1" t="str">
        <f>'2_henkan'!I349&amp;'2_henkan'!J349&amp;'2_henkan'!K349&amp;'2_henkan'!L349</f>
        <v>&lt;tr&gt;&lt;td colspan=2 valign=top&gt;</v>
      </c>
      <c r="B350" s="1" t="str">
        <f>'2_henkan'!M349</f>
        <v>母が言い終わらないうちにタケシが出てきて踊る。</v>
      </c>
      <c r="C350" s="1" t="str">
        <f>'2_henkan'!N349&amp;'2_henkan'!O349</f>
        <v>&lt;/td&gt;&lt;td&gt;&lt;/td&gt;&lt;tr&gt;</v>
      </c>
      <c r="D350" s="1" t="str">
        <f>'2_henkan'!P349</f>
        <v/>
      </c>
      <c r="E350" s="1" t="str">
        <f>'2_henkan'!Q349&amp;'2_henkan'!R349</f>
        <v/>
      </c>
    </row>
    <row r="351" spans="1:5" x14ac:dyDescent="0.55000000000000004">
      <c r="A351" s="1" t="str">
        <f>'2_henkan'!I350&amp;'2_henkan'!J350&amp;'2_henkan'!K350&amp;'2_henkan'!L350</f>
        <v>&lt;tr&gt;&lt;td&gt;&amp;nbsp;&lt;/td&gt;&lt;td&gt;&lt;/td&gt;&lt;/tr&gt;</v>
      </c>
      <c r="B351" s="1" t="str">
        <f>'2_henkan'!M350</f>
        <v/>
      </c>
      <c r="C351" s="1" t="str">
        <f>'2_henkan'!N350&amp;'2_henkan'!O350</f>
        <v/>
      </c>
      <c r="D351" s="1" t="str">
        <f>'2_henkan'!P350</f>
        <v/>
      </c>
      <c r="E351" s="1" t="str">
        <f>'2_henkan'!Q350&amp;'2_henkan'!R350</f>
        <v/>
      </c>
    </row>
    <row r="352" spans="1:5" x14ac:dyDescent="0.55000000000000004">
      <c r="A352" s="1" t="str">
        <f>'2_henkan'!I351&amp;'2_henkan'!J351&amp;'2_henkan'!K351&amp;'2_henkan'!L351</f>
        <v>&lt;tr&gt;&lt;td valign=top&gt;</v>
      </c>
      <c r="B352" s="1" t="str">
        <f>'2_henkan'!M351</f>
        <v>女・おっさん・タケシ</v>
      </c>
      <c r="C352" s="1" t="str">
        <f>'2_henkan'!N351&amp;'2_henkan'!O351</f>
        <v>&lt;/td&gt;&lt;td valign=top&gt;</v>
      </c>
      <c r="D352" s="1" t="str">
        <f>'2_henkan'!P351</f>
        <v>♪歌って　踊って　それだけで</v>
      </c>
      <c r="E352" s="1" t="str">
        <f>'2_henkan'!Q351&amp;'2_henkan'!R351</f>
        <v/>
      </c>
    </row>
    <row r="353" spans="1:5" x14ac:dyDescent="0.55000000000000004">
      <c r="A353" s="1" t="str">
        <f>'2_henkan'!I352&amp;'2_henkan'!J352&amp;'2_henkan'!K352&amp;'2_henkan'!L352</f>
        <v>&lt;br /&gt;</v>
      </c>
      <c r="B353" s="1" t="str">
        <f>'2_henkan'!M352</f>
        <v/>
      </c>
      <c r="C353" s="1" t="str">
        <f>'2_henkan'!N352&amp;'2_henkan'!O352</f>
        <v/>
      </c>
      <c r="D353" s="1" t="str">
        <f>'2_henkan'!P352</f>
        <v>♪いいときもある</v>
      </c>
      <c r="E353" s="1" t="str">
        <f>'2_henkan'!Q352&amp;'2_henkan'!R352</f>
        <v>&lt;/td&gt;&lt;/tr&gt;</v>
      </c>
    </row>
    <row r="354" spans="1:5" x14ac:dyDescent="0.55000000000000004">
      <c r="A354" s="1" t="str">
        <f>'2_henkan'!I353&amp;'2_henkan'!J353&amp;'2_henkan'!K353&amp;'2_henkan'!L353</f>
        <v>&lt;tr&gt;&lt;td&gt;&amp;nbsp;&lt;/td&gt;&lt;td&gt;&lt;/td&gt;&lt;/tr&gt;</v>
      </c>
      <c r="B354" s="1" t="str">
        <f>'2_henkan'!M353</f>
        <v/>
      </c>
      <c r="C354" s="1" t="str">
        <f>'2_henkan'!N353&amp;'2_henkan'!O353</f>
        <v/>
      </c>
      <c r="D354" s="1" t="str">
        <f>'2_henkan'!P353</f>
        <v/>
      </c>
      <c r="E354" s="1" t="str">
        <f>'2_henkan'!Q353&amp;'2_henkan'!R353</f>
        <v/>
      </c>
    </row>
    <row r="355" spans="1:5" x14ac:dyDescent="0.55000000000000004">
      <c r="A355" s="1" t="str">
        <f>'2_henkan'!I354&amp;'2_henkan'!J354&amp;'2_henkan'!K354&amp;'2_henkan'!L354</f>
        <v>&lt;tr&gt;&lt;td valign=top&gt;</v>
      </c>
      <c r="B355" s="1" t="str">
        <f>'2_henkan'!M354</f>
        <v>どっかの母</v>
      </c>
      <c r="C355" s="1" t="str">
        <f>'2_henkan'!N354&amp;'2_henkan'!O354</f>
        <v>&lt;/td&gt;&lt;td valign=top&gt;</v>
      </c>
      <c r="D355" s="1" t="str">
        <f>'2_henkan'!P354</f>
        <v>タケシが出てきたわ！</v>
      </c>
      <c r="E355" s="1" t="str">
        <f>'2_henkan'!Q354&amp;'2_henkan'!R354</f>
        <v>&lt;/td&gt;&lt;/tr&gt;</v>
      </c>
    </row>
    <row r="356" spans="1:5" x14ac:dyDescent="0.55000000000000004">
      <c r="A356" s="1" t="str">
        <f>'2_henkan'!I355&amp;'2_henkan'!J355&amp;'2_henkan'!K355&amp;'2_henkan'!L355</f>
        <v>&lt;tr&gt;&lt;td&gt;&amp;nbsp;&lt;/td&gt;&lt;td&gt;&lt;/td&gt;&lt;/tr&gt;</v>
      </c>
      <c r="B356" s="1" t="str">
        <f>'2_henkan'!M355</f>
        <v/>
      </c>
      <c r="C356" s="1" t="str">
        <f>'2_henkan'!N355&amp;'2_henkan'!O355</f>
        <v/>
      </c>
      <c r="D356" s="1" t="str">
        <f>'2_henkan'!P355</f>
        <v/>
      </c>
      <c r="E356" s="1" t="str">
        <f>'2_henkan'!Q355&amp;'2_henkan'!R355</f>
        <v/>
      </c>
    </row>
    <row r="357" spans="1:5" x14ac:dyDescent="0.55000000000000004">
      <c r="A357" s="1" t="str">
        <f>'2_henkan'!I356&amp;'2_henkan'!J356&amp;'2_henkan'!K356&amp;'2_henkan'!L356</f>
        <v>&lt;tr&gt;&lt;td colspan=2 valign=top&gt;</v>
      </c>
      <c r="B357" s="1" t="str">
        <f>'2_henkan'!M356</f>
        <v>場転。</v>
      </c>
      <c r="C357" s="1" t="str">
        <f>'2_henkan'!N356&amp;'2_henkan'!O356</f>
        <v>&lt;/td&gt;&lt;td&gt;&lt;/td&gt;&lt;tr&gt;</v>
      </c>
      <c r="D357" s="1" t="str">
        <f>'2_henkan'!P356</f>
        <v/>
      </c>
      <c r="E357" s="1" t="str">
        <f>'2_henkan'!Q356&amp;'2_henkan'!R356</f>
        <v/>
      </c>
    </row>
    <row r="358" spans="1:5" x14ac:dyDescent="0.55000000000000004">
      <c r="A358" s="1" t="str">
        <f>'2_henkan'!I357&amp;'2_henkan'!J357&amp;'2_henkan'!K357&amp;'2_henkan'!L357</f>
        <v>&lt;tr&gt;&lt;td colspan=2 valign=top&gt;</v>
      </c>
      <c r="B358" s="1" t="str">
        <f>'2_henkan'!M357</f>
        <v>銀行強盗。</v>
      </c>
      <c r="C358" s="1" t="str">
        <f>'2_henkan'!N357&amp;'2_henkan'!O357</f>
        <v>&lt;/td&gt;&lt;td&gt;&lt;/td&gt;&lt;tr&gt;</v>
      </c>
      <c r="D358" s="1" t="str">
        <f>'2_henkan'!P357</f>
        <v/>
      </c>
      <c r="E358" s="1" t="str">
        <f>'2_henkan'!Q357&amp;'2_henkan'!R357</f>
        <v/>
      </c>
    </row>
    <row r="359" spans="1:5" x14ac:dyDescent="0.55000000000000004">
      <c r="A359" s="1" t="str">
        <f>'2_henkan'!I358&amp;'2_henkan'!J358&amp;'2_henkan'!K358&amp;'2_henkan'!L358</f>
        <v>&lt;tr&gt;&lt;td&gt;&amp;nbsp;&lt;/td&gt;&lt;td&gt;&lt;/td&gt;&lt;/tr&gt;</v>
      </c>
      <c r="B359" s="1" t="str">
        <f>'2_henkan'!M358</f>
        <v/>
      </c>
      <c r="C359" s="1" t="str">
        <f>'2_henkan'!N358&amp;'2_henkan'!O358</f>
        <v/>
      </c>
      <c r="D359" s="1" t="str">
        <f>'2_henkan'!P358</f>
        <v/>
      </c>
      <c r="E359" s="1" t="str">
        <f>'2_henkan'!Q358&amp;'2_henkan'!R358</f>
        <v/>
      </c>
    </row>
    <row r="360" spans="1:5" x14ac:dyDescent="0.55000000000000004">
      <c r="A360" s="1" t="str">
        <f>'2_henkan'!I359&amp;'2_henkan'!J359&amp;'2_henkan'!K359&amp;'2_henkan'!L359</f>
        <v>&lt;tr&gt;&lt;td valign=top&gt;</v>
      </c>
      <c r="B360" s="1" t="str">
        <f>'2_henkan'!M359</f>
        <v>強盗</v>
      </c>
      <c r="C360" s="1" t="str">
        <f>'2_henkan'!N359&amp;'2_henkan'!O359</f>
        <v>&lt;/td&gt;&lt;td valign=top&gt;</v>
      </c>
      <c r="D360" s="1" t="str">
        <f>'2_henkan'!P359</f>
        <v>おまえら、命が惜しければこの銀行の金をぜんぶもってこい！</v>
      </c>
      <c r="E360" s="1" t="str">
        <f>'2_henkan'!Q359&amp;'2_henkan'!R359</f>
        <v>&lt;/td&gt;&lt;/tr&gt;</v>
      </c>
    </row>
    <row r="361" spans="1:5" x14ac:dyDescent="0.55000000000000004">
      <c r="A361" s="1" t="str">
        <f>'2_henkan'!I360&amp;'2_henkan'!J360&amp;'2_henkan'!K360&amp;'2_henkan'!L360</f>
        <v>&lt;tr&gt;&lt;td valign=top&gt;</v>
      </c>
      <c r="B361" s="1" t="str">
        <f>'2_henkan'!M360</f>
        <v>銀行員</v>
      </c>
      <c r="C361" s="1" t="str">
        <f>'2_henkan'!N360&amp;'2_henkan'!O360</f>
        <v>&lt;/td&gt;&lt;td valign=top&gt;</v>
      </c>
      <c r="D361" s="1" t="str">
        <f>'2_henkan'!P360</f>
        <v>ひええ。</v>
      </c>
      <c r="E361" s="1" t="str">
        <f>'2_henkan'!Q360&amp;'2_henkan'!R360</f>
        <v>&lt;/td&gt;&lt;/tr&gt;</v>
      </c>
    </row>
    <row r="362" spans="1:5" x14ac:dyDescent="0.55000000000000004">
      <c r="A362" s="1" t="str">
        <f>'2_henkan'!I361&amp;'2_henkan'!J361&amp;'2_henkan'!K361&amp;'2_henkan'!L361</f>
        <v>&lt;tr&gt;&lt;td&gt;&amp;nbsp;&lt;/td&gt;&lt;td&gt;&lt;/td&gt;&lt;/tr&gt;</v>
      </c>
      <c r="B362" s="1" t="str">
        <f>'2_henkan'!M361</f>
        <v/>
      </c>
      <c r="C362" s="1" t="str">
        <f>'2_henkan'!N361&amp;'2_henkan'!O361</f>
        <v/>
      </c>
      <c r="D362" s="1" t="str">
        <f>'2_henkan'!P361</f>
        <v/>
      </c>
      <c r="E362" s="1" t="str">
        <f>'2_henkan'!Q361&amp;'2_henkan'!R361</f>
        <v/>
      </c>
    </row>
    <row r="363" spans="1:5" x14ac:dyDescent="0.55000000000000004">
      <c r="A363" s="1" t="str">
        <f>'2_henkan'!I362&amp;'2_henkan'!J362&amp;'2_henkan'!K362&amp;'2_henkan'!L362</f>
        <v>&lt;tr&gt;&lt;td valign=top&gt;</v>
      </c>
      <c r="B363" s="1" t="str">
        <f>'2_henkan'!M362</f>
        <v>女・おっさん・銀行員</v>
      </c>
      <c r="C363" s="1" t="str">
        <f>'2_henkan'!N362&amp;'2_henkan'!O362</f>
        <v>&lt;/td&gt;&lt;td valign=top&gt;</v>
      </c>
      <c r="D363" s="1" t="str">
        <f>'2_henkan'!P362</f>
        <v>♪このたびは　まことに</v>
      </c>
      <c r="E363" s="1" t="str">
        <f>'2_henkan'!Q362&amp;'2_henkan'!R362</f>
        <v/>
      </c>
    </row>
    <row r="364" spans="1:5" x14ac:dyDescent="0.55000000000000004">
      <c r="A364" s="1" t="str">
        <f>'2_henkan'!I363&amp;'2_henkan'!J363&amp;'2_henkan'!K363&amp;'2_henkan'!L363</f>
        <v>&lt;br /&gt;</v>
      </c>
      <c r="B364" s="1" t="str">
        <f>'2_henkan'!M363</f>
        <v/>
      </c>
      <c r="C364" s="1" t="str">
        <f>'2_henkan'!N363&amp;'2_henkan'!O363</f>
        <v/>
      </c>
      <c r="D364" s="1" t="str">
        <f>'2_henkan'!P363</f>
        <v>♪さしでがましいですが</v>
      </c>
      <c r="E364" s="1" t="str">
        <f>'2_henkan'!Q363&amp;'2_henkan'!R363</f>
        <v/>
      </c>
    </row>
    <row r="365" spans="1:5" x14ac:dyDescent="0.55000000000000004">
      <c r="A365" s="1" t="str">
        <f>'2_henkan'!I364&amp;'2_henkan'!J364&amp;'2_henkan'!K364&amp;'2_henkan'!L364</f>
        <v>&lt;br /&gt;</v>
      </c>
      <c r="B365" s="1" t="str">
        <f>'2_henkan'!M364</f>
        <v/>
      </c>
      <c r="C365" s="1" t="str">
        <f>'2_henkan'!N364&amp;'2_henkan'!O364</f>
        <v/>
      </c>
      <c r="D365" s="1" t="str">
        <f>'2_henkan'!P364</f>
        <v>♪歌って　踊って　みませんか</v>
      </c>
      <c r="E365" s="1" t="str">
        <f>'2_henkan'!Q364&amp;'2_henkan'!R364</f>
        <v>&lt;/td&gt;&lt;/tr&gt;</v>
      </c>
    </row>
    <row r="366" spans="1:5" x14ac:dyDescent="0.55000000000000004">
      <c r="A366" s="1" t="str">
        <f>'2_henkan'!I365&amp;'2_henkan'!J365&amp;'2_henkan'!K365&amp;'2_henkan'!L365</f>
        <v>&lt;tr&gt;&lt;td&gt;&amp;nbsp;&lt;/td&gt;&lt;td&gt;&lt;/td&gt;&lt;/tr&gt;</v>
      </c>
      <c r="B366" s="1" t="str">
        <f>'2_henkan'!M365</f>
        <v/>
      </c>
      <c r="C366" s="1" t="str">
        <f>'2_henkan'!N365&amp;'2_henkan'!O365</f>
        <v/>
      </c>
      <c r="D366" s="1" t="str">
        <f>'2_henkan'!P365</f>
        <v/>
      </c>
      <c r="E366" s="1" t="str">
        <f>'2_henkan'!Q365&amp;'2_henkan'!R365</f>
        <v/>
      </c>
    </row>
    <row r="367" spans="1:5" x14ac:dyDescent="0.55000000000000004">
      <c r="A367" s="1" t="str">
        <f>'2_henkan'!I366&amp;'2_henkan'!J366&amp;'2_henkan'!K366&amp;'2_henkan'!L366</f>
        <v>&lt;tr&gt;&lt;td valign=top&gt;</v>
      </c>
      <c r="B367" s="1" t="str">
        <f>'2_henkan'!M366</f>
        <v>強盗</v>
      </c>
      <c r="C367" s="1" t="str">
        <f>'2_henkan'!N366&amp;'2_henkan'!O366</f>
        <v>&lt;/td&gt;&lt;td valign=top&gt;</v>
      </c>
      <c r="D367" s="1" t="str">
        <f>'2_henkan'!P366</f>
        <v>なんだおまえら。…ぬぉっ。</v>
      </c>
      <c r="E367" s="1" t="str">
        <f>'2_henkan'!Q366&amp;'2_henkan'!R366</f>
        <v>&lt;/td&gt;&lt;/tr&gt;</v>
      </c>
    </row>
    <row r="368" spans="1:5" x14ac:dyDescent="0.55000000000000004">
      <c r="A368" s="1" t="str">
        <f>'2_henkan'!I367&amp;'2_henkan'!J367&amp;'2_henkan'!K367&amp;'2_henkan'!L367</f>
        <v>&lt;tr&gt;&lt;td&gt;&amp;nbsp;&lt;/td&gt;&lt;td&gt;&lt;/td&gt;&lt;/tr&gt;</v>
      </c>
      <c r="B368" s="1" t="str">
        <f>'2_henkan'!M367</f>
        <v/>
      </c>
      <c r="C368" s="1" t="str">
        <f>'2_henkan'!N367&amp;'2_henkan'!O367</f>
        <v/>
      </c>
      <c r="D368" s="1" t="str">
        <f>'2_henkan'!P367</f>
        <v/>
      </c>
      <c r="E368" s="1" t="str">
        <f>'2_henkan'!Q367&amp;'2_henkan'!R367</f>
        <v/>
      </c>
    </row>
    <row r="369" spans="1:5" x14ac:dyDescent="0.55000000000000004">
      <c r="A369" s="1" t="str">
        <f>'2_henkan'!I368&amp;'2_henkan'!J368&amp;'2_henkan'!K368&amp;'2_henkan'!L368</f>
        <v>&lt;tr&gt;&lt;td valign=top&gt;</v>
      </c>
      <c r="B369" s="1" t="str">
        <f>'2_henkan'!M368</f>
        <v>女・おっさん・強盗</v>
      </c>
      <c r="C369" s="1" t="str">
        <f>'2_henkan'!N368&amp;'2_henkan'!O368</f>
        <v>&lt;/td&gt;&lt;td valign=top&gt;</v>
      </c>
      <c r="D369" s="1" t="str">
        <f>'2_henkan'!P368</f>
        <v>♪歌って　踊って　それだけで</v>
      </c>
      <c r="E369" s="1" t="str">
        <f>'2_henkan'!Q368&amp;'2_henkan'!R368</f>
        <v/>
      </c>
    </row>
    <row r="370" spans="1:5" x14ac:dyDescent="0.55000000000000004">
      <c r="A370" s="1" t="str">
        <f>'2_henkan'!I369&amp;'2_henkan'!J369&amp;'2_henkan'!K369&amp;'2_henkan'!L369</f>
        <v>&lt;br /&gt;</v>
      </c>
      <c r="B370" s="1" t="str">
        <f>'2_henkan'!M369</f>
        <v/>
      </c>
      <c r="C370" s="1" t="str">
        <f>'2_henkan'!N369&amp;'2_henkan'!O369</f>
        <v/>
      </c>
      <c r="D370" s="1" t="str">
        <f>'2_henkan'!P369</f>
        <v>♪いいときもある</v>
      </c>
      <c r="E370" s="1" t="str">
        <f>'2_henkan'!Q369&amp;'2_henkan'!R369</f>
        <v>&lt;/td&gt;&lt;/tr&gt;</v>
      </c>
    </row>
    <row r="371" spans="1:5" x14ac:dyDescent="0.55000000000000004">
      <c r="A371" s="1" t="str">
        <f>'2_henkan'!I370&amp;'2_henkan'!J370&amp;'2_henkan'!K370&amp;'2_henkan'!L370</f>
        <v>&lt;tr&gt;&lt;td&gt;&amp;nbsp;&lt;/td&gt;&lt;td&gt;&lt;/td&gt;&lt;/tr&gt;</v>
      </c>
      <c r="B371" s="1" t="str">
        <f>'2_henkan'!M370</f>
        <v/>
      </c>
      <c r="C371" s="1" t="str">
        <f>'2_henkan'!N370&amp;'2_henkan'!O370</f>
        <v/>
      </c>
      <c r="D371" s="1" t="str">
        <f>'2_henkan'!P370</f>
        <v/>
      </c>
      <c r="E371" s="1" t="str">
        <f>'2_henkan'!Q370&amp;'2_henkan'!R370</f>
        <v/>
      </c>
    </row>
    <row r="372" spans="1:5" x14ac:dyDescent="0.55000000000000004">
      <c r="A372" s="1" t="str">
        <f>'2_henkan'!I371&amp;'2_henkan'!J371&amp;'2_henkan'!K371&amp;'2_henkan'!L371</f>
        <v>&lt;tr&gt;&lt;td colspan=2 valign=top&gt;</v>
      </c>
      <c r="B372" s="1" t="str">
        <f>'2_henkan'!M371</f>
        <v>場転。</v>
      </c>
      <c r="C372" s="1" t="str">
        <f>'2_henkan'!N371&amp;'2_henkan'!O371</f>
        <v>&lt;/td&gt;&lt;td&gt;&lt;/td&gt;&lt;tr&gt;</v>
      </c>
      <c r="D372" s="1" t="str">
        <f>'2_henkan'!P371</f>
        <v/>
      </c>
      <c r="E372" s="1" t="str">
        <f>'2_henkan'!Q371&amp;'2_henkan'!R371</f>
        <v/>
      </c>
    </row>
    <row r="373" spans="1:5" x14ac:dyDescent="0.55000000000000004">
      <c r="A373" s="1" t="str">
        <f>'2_henkan'!I372&amp;'2_henkan'!J372&amp;'2_henkan'!K372&amp;'2_henkan'!L372</f>
        <v>&lt;tr&gt;&lt;td colspan=2 valign=top&gt;</v>
      </c>
      <c r="B373" s="1" t="str">
        <f>'2_henkan'!M372</f>
        <v>クララが出てくる。</v>
      </c>
      <c r="C373" s="1" t="str">
        <f>'2_henkan'!N372&amp;'2_henkan'!O372</f>
        <v>&lt;/td&gt;&lt;td&gt;&lt;/td&gt;&lt;tr&gt;</v>
      </c>
      <c r="D373" s="1" t="str">
        <f>'2_henkan'!P372</f>
        <v/>
      </c>
      <c r="E373" s="1" t="str">
        <f>'2_henkan'!Q372&amp;'2_henkan'!R372</f>
        <v/>
      </c>
    </row>
    <row r="374" spans="1:5" x14ac:dyDescent="0.55000000000000004">
      <c r="A374" s="1" t="str">
        <f>'2_henkan'!I373&amp;'2_henkan'!J373&amp;'2_henkan'!K373&amp;'2_henkan'!L373</f>
        <v>&lt;tr&gt;&lt;td&gt;&amp;nbsp;&lt;/td&gt;&lt;td&gt;&lt;/td&gt;&lt;/tr&gt;</v>
      </c>
      <c r="B374" s="1" t="str">
        <f>'2_henkan'!M373</f>
        <v/>
      </c>
      <c r="C374" s="1" t="str">
        <f>'2_henkan'!N373&amp;'2_henkan'!O373</f>
        <v/>
      </c>
      <c r="D374" s="1" t="str">
        <f>'2_henkan'!P373</f>
        <v/>
      </c>
      <c r="E374" s="1" t="str">
        <f>'2_henkan'!Q373&amp;'2_henkan'!R373</f>
        <v/>
      </c>
    </row>
    <row r="375" spans="1:5" x14ac:dyDescent="0.55000000000000004">
      <c r="A375" s="1" t="str">
        <f>'2_henkan'!I374&amp;'2_henkan'!J374&amp;'2_henkan'!K374&amp;'2_henkan'!L374</f>
        <v>&lt;tr&gt;&lt;td valign=top&gt;</v>
      </c>
      <c r="B375" s="1" t="str">
        <f>'2_henkan'!M374</f>
        <v>クララ</v>
      </c>
      <c r="C375" s="1" t="str">
        <f>'2_henkan'!N374&amp;'2_henkan'!O374</f>
        <v>&lt;/td&gt;&lt;td valign=top&gt;</v>
      </c>
      <c r="D375" s="1" t="str">
        <f>'2_henkan'!P374</f>
        <v>クララです。(いきなり立って踊る)</v>
      </c>
      <c r="E375" s="1" t="str">
        <f>'2_henkan'!Q374&amp;'2_henkan'!R374</f>
        <v>&lt;/td&gt;&lt;/tr&gt;</v>
      </c>
    </row>
    <row r="376" spans="1:5" x14ac:dyDescent="0.55000000000000004">
      <c r="A376" s="1" t="str">
        <f>'2_henkan'!I375&amp;'2_henkan'!J375&amp;'2_henkan'!K375&amp;'2_henkan'!L375</f>
        <v>&lt;tr&gt;&lt;td valign=top&gt;</v>
      </c>
      <c r="B376" s="1" t="str">
        <f>'2_henkan'!M375</f>
        <v>銀行強盗</v>
      </c>
      <c r="C376" s="1" t="str">
        <f>'2_henkan'!N375&amp;'2_henkan'!O375</f>
        <v>&lt;/td&gt;&lt;td valign=top&gt;</v>
      </c>
      <c r="D376" s="1" t="str">
        <f>'2_henkan'!P375</f>
        <v>クララが立った！</v>
      </c>
      <c r="E376" s="1" t="str">
        <f>'2_henkan'!Q375&amp;'2_henkan'!R375</f>
        <v>&lt;/td&gt;&lt;/tr&gt;</v>
      </c>
    </row>
    <row r="377" spans="1:5" x14ac:dyDescent="0.55000000000000004">
      <c r="A377" s="1" t="str">
        <f>'2_henkan'!I376&amp;'2_henkan'!J376&amp;'2_henkan'!K376&amp;'2_henkan'!L376</f>
        <v>&lt;tr&gt;&lt;td&gt;&amp;nbsp;&lt;/td&gt;&lt;td&gt;&lt;/td&gt;&lt;/tr&gt;</v>
      </c>
      <c r="B377" s="1" t="str">
        <f>'2_henkan'!M376</f>
        <v/>
      </c>
      <c r="C377" s="1" t="str">
        <f>'2_henkan'!N376&amp;'2_henkan'!O376</f>
        <v/>
      </c>
      <c r="D377" s="1" t="str">
        <f>'2_henkan'!P376</f>
        <v/>
      </c>
      <c r="E377" s="1" t="str">
        <f>'2_henkan'!Q376&amp;'2_henkan'!R376</f>
        <v/>
      </c>
    </row>
    <row r="378" spans="1:5" x14ac:dyDescent="0.55000000000000004">
      <c r="A378" s="1" t="str">
        <f>'2_henkan'!I377&amp;'2_henkan'!J377&amp;'2_henkan'!K377&amp;'2_henkan'!L377</f>
        <v>&lt;tr&gt;&lt;td valign=top&gt;</v>
      </c>
      <c r="B378" s="1" t="str">
        <f>'2_henkan'!M377</f>
        <v>女・おっさん・クララ</v>
      </c>
      <c r="C378" s="1" t="str">
        <f>'2_henkan'!N377&amp;'2_henkan'!O377</f>
        <v>&lt;/td&gt;&lt;td valign=top&gt;</v>
      </c>
      <c r="D378" s="1" t="str">
        <f>'2_henkan'!P377</f>
        <v>♪歌って　踊って　それだけで</v>
      </c>
      <c r="E378" s="1" t="str">
        <f>'2_henkan'!Q377&amp;'2_henkan'!R377</f>
        <v/>
      </c>
    </row>
    <row r="379" spans="1:5" x14ac:dyDescent="0.55000000000000004">
      <c r="A379" s="1" t="str">
        <f>'2_henkan'!I378&amp;'2_henkan'!J378&amp;'2_henkan'!K378&amp;'2_henkan'!L378</f>
        <v>&lt;br /&gt;</v>
      </c>
      <c r="B379" s="1" t="str">
        <f>'2_henkan'!M378</f>
        <v/>
      </c>
      <c r="C379" s="1" t="str">
        <f>'2_henkan'!N378&amp;'2_henkan'!O378</f>
        <v/>
      </c>
      <c r="D379" s="1" t="str">
        <f>'2_henkan'!P378</f>
        <v>♪いいときもある</v>
      </c>
      <c r="E379" s="1" t="str">
        <f>'2_henkan'!Q378&amp;'2_henkan'!R378</f>
        <v>&lt;/td&gt;&lt;/tr&gt;</v>
      </c>
    </row>
    <row r="380" spans="1:5" x14ac:dyDescent="0.55000000000000004">
      <c r="A380" s="1" t="str">
        <f>'2_henkan'!I379&amp;'2_henkan'!J379&amp;'2_henkan'!K379&amp;'2_henkan'!L379</f>
        <v>&lt;tr&gt;&lt;td&gt;&amp;nbsp;&lt;/td&gt;&lt;td&gt;&lt;/td&gt;&lt;/tr&gt;</v>
      </c>
      <c r="B380" s="1" t="str">
        <f>'2_henkan'!M379</f>
        <v/>
      </c>
      <c r="C380" s="1" t="str">
        <f>'2_henkan'!N379&amp;'2_henkan'!O379</f>
        <v/>
      </c>
      <c r="D380" s="1" t="str">
        <f>'2_henkan'!P379</f>
        <v/>
      </c>
      <c r="E380" s="1" t="str">
        <f>'2_henkan'!Q379&amp;'2_henkan'!R379</f>
        <v/>
      </c>
    </row>
    <row r="381" spans="1:5" x14ac:dyDescent="0.55000000000000004">
      <c r="A381" s="1" t="str">
        <f>'2_henkan'!I380&amp;'2_henkan'!J380&amp;'2_henkan'!K380&amp;'2_henkan'!L380</f>
        <v>&lt;tr&gt;&lt;td valign=top&gt;</v>
      </c>
      <c r="B381" s="1" t="str">
        <f>'2_henkan'!M380</f>
        <v>女</v>
      </c>
      <c r="C381" s="1" t="str">
        <f>'2_henkan'!N380&amp;'2_henkan'!O380</f>
        <v>&lt;/td&gt;&lt;td valign=top&gt;</v>
      </c>
      <c r="D381" s="1" t="str">
        <f>'2_henkan'!P380</f>
        <v>やった。うれしい。こんなに人の役に立てるなんて。</v>
      </c>
      <c r="E381" s="1" t="str">
        <f>'2_henkan'!Q380&amp;'2_henkan'!R380</f>
        <v>&lt;/td&gt;&lt;/tr&gt;</v>
      </c>
    </row>
    <row r="382" spans="1:5" x14ac:dyDescent="0.55000000000000004">
      <c r="A382" s="1" t="str">
        <f>'2_henkan'!I381&amp;'2_henkan'!J381&amp;'2_henkan'!K381&amp;'2_henkan'!L381</f>
        <v>&lt;tr&gt;&lt;td valign=top&gt;</v>
      </c>
      <c r="B382" s="1" t="str">
        <f>'2_henkan'!M381</f>
        <v>おっさん</v>
      </c>
      <c r="C382" s="1" t="str">
        <f>'2_henkan'!N381&amp;'2_henkan'!O381</f>
        <v>&lt;/td&gt;&lt;td valign=top&gt;</v>
      </c>
      <c r="D382" s="1" t="str">
        <f>'2_henkan'!P381</f>
        <v>これでお金でも稼げればなあ。</v>
      </c>
      <c r="E382" s="1" t="str">
        <f>'2_henkan'!Q381&amp;'2_henkan'!R381</f>
        <v>&lt;/td&gt;&lt;/tr&gt;</v>
      </c>
    </row>
    <row r="383" spans="1:5" x14ac:dyDescent="0.55000000000000004">
      <c r="A383" s="1" t="str">
        <f>'2_henkan'!I382&amp;'2_henkan'!J382&amp;'2_henkan'!K382&amp;'2_henkan'!L382</f>
        <v>&lt;tr&gt;&lt;td valign=top&gt;</v>
      </c>
      <c r="B383" s="1" t="str">
        <f>'2_henkan'!M382</f>
        <v>女</v>
      </c>
      <c r="C383" s="1" t="str">
        <f>'2_henkan'!N382&amp;'2_henkan'!O382</f>
        <v>&lt;/td&gt;&lt;td valign=top&gt;</v>
      </c>
      <c r="D383" s="1" t="str">
        <f>'2_henkan'!P382</f>
        <v>贅沢言わないでよ。</v>
      </c>
      <c r="E383" s="1" t="str">
        <f>'2_henkan'!Q382&amp;'2_henkan'!R382</f>
        <v>&lt;/td&gt;&lt;/tr&gt;</v>
      </c>
    </row>
    <row r="384" spans="1:5" x14ac:dyDescent="0.55000000000000004">
      <c r="A384" s="1" t="str">
        <f>'2_henkan'!I383&amp;'2_henkan'!J383&amp;'2_henkan'!K383&amp;'2_henkan'!L383</f>
        <v>&lt;tr&gt;&lt;td&gt;&amp;nbsp;&lt;/td&gt;&lt;td&gt;&lt;/td&gt;&lt;/tr&gt;</v>
      </c>
      <c r="B384" s="1" t="str">
        <f>'2_henkan'!M383</f>
        <v/>
      </c>
      <c r="C384" s="1" t="str">
        <f>'2_henkan'!N383&amp;'2_henkan'!O383</f>
        <v/>
      </c>
      <c r="D384" s="1" t="str">
        <f>'2_henkan'!P383</f>
        <v/>
      </c>
      <c r="E384" s="1" t="str">
        <f>'2_henkan'!Q383&amp;'2_henkan'!R383</f>
        <v/>
      </c>
    </row>
    <row r="385" spans="1:5" x14ac:dyDescent="0.55000000000000004">
      <c r="A385" s="1" t="str">
        <f>'2_henkan'!I384&amp;'2_henkan'!J384&amp;'2_henkan'!K384&amp;'2_henkan'!L384</f>
        <v>&lt;tr&gt;&lt;td colspan=2 valign=top&gt;</v>
      </c>
      <c r="B385" s="1" t="str">
        <f>'2_henkan'!M384</f>
        <v>舞台袖からおひねりが飛んでくる。</v>
      </c>
      <c r="C385" s="1" t="str">
        <f>'2_henkan'!N384&amp;'2_henkan'!O384</f>
        <v>&lt;/td&gt;&lt;td&gt;&lt;/td&gt;&lt;tr&gt;</v>
      </c>
      <c r="D385" s="1" t="str">
        <f>'2_henkan'!P384</f>
        <v/>
      </c>
      <c r="E385" s="1" t="str">
        <f>'2_henkan'!Q384&amp;'2_henkan'!R384</f>
        <v/>
      </c>
    </row>
    <row r="386" spans="1:5" x14ac:dyDescent="0.55000000000000004">
      <c r="A386" s="1" t="str">
        <f>'2_henkan'!I385&amp;'2_henkan'!J385&amp;'2_henkan'!K385&amp;'2_henkan'!L385</f>
        <v>&lt;tr&gt;&lt;td colspan=2 valign=top&gt;</v>
      </c>
      <c r="B386" s="1" t="str">
        <f>'2_henkan'!M385</f>
        <v>おひねりが降ってきてもいい。</v>
      </c>
      <c r="C386" s="1" t="str">
        <f>'2_henkan'!N385&amp;'2_henkan'!O385</f>
        <v>&lt;/td&gt;&lt;td&gt;&lt;/td&gt;&lt;tr&gt;</v>
      </c>
      <c r="D386" s="1" t="str">
        <f>'2_henkan'!P385</f>
        <v/>
      </c>
      <c r="E386" s="1" t="str">
        <f>'2_henkan'!Q385&amp;'2_henkan'!R385</f>
        <v/>
      </c>
    </row>
    <row r="387" spans="1:5" x14ac:dyDescent="0.55000000000000004">
      <c r="A387" s="1" t="str">
        <f>'2_henkan'!I386&amp;'2_henkan'!J386&amp;'2_henkan'!K386&amp;'2_henkan'!L386</f>
        <v>&lt;tr&gt;&lt;td&gt;&amp;nbsp;&lt;/td&gt;&lt;td&gt;&lt;/td&gt;&lt;/tr&gt;</v>
      </c>
      <c r="B387" s="1" t="str">
        <f>'2_henkan'!M386</f>
        <v/>
      </c>
      <c r="C387" s="1" t="str">
        <f>'2_henkan'!N386&amp;'2_henkan'!O386</f>
        <v/>
      </c>
      <c r="D387" s="1" t="str">
        <f>'2_henkan'!P386</f>
        <v/>
      </c>
      <c r="E387" s="1" t="str">
        <f>'2_henkan'!Q386&amp;'2_henkan'!R386</f>
        <v/>
      </c>
    </row>
    <row r="388" spans="1:5" x14ac:dyDescent="0.55000000000000004">
      <c r="A388" s="1" t="str">
        <f>'2_henkan'!I387&amp;'2_henkan'!J387&amp;'2_henkan'!K387&amp;'2_henkan'!L387</f>
        <v>&lt;tr&gt;&lt;td valign=top&gt;</v>
      </c>
      <c r="B388" s="1" t="str">
        <f>'2_henkan'!M387</f>
        <v>おっさん</v>
      </c>
      <c r="C388" s="1" t="str">
        <f>'2_henkan'!N387&amp;'2_henkan'!O387</f>
        <v>&lt;/td&gt;&lt;td valign=top&gt;</v>
      </c>
      <c r="D388" s="1" t="str">
        <f>'2_henkan'!P387</f>
        <v>おひねりだ！ おひねりだ！</v>
      </c>
      <c r="E388" s="1" t="str">
        <f>'2_henkan'!Q387&amp;'2_henkan'!R387</f>
        <v>&lt;/td&gt;&lt;/tr&gt;</v>
      </c>
    </row>
    <row r="389" spans="1:5" x14ac:dyDescent="0.55000000000000004">
      <c r="A389" s="1" t="str">
        <f>'2_henkan'!I388&amp;'2_henkan'!J388&amp;'2_henkan'!K388&amp;'2_henkan'!L388</f>
        <v>&lt;tr&gt;&lt;td valign=top&gt;</v>
      </c>
      <c r="B389" s="1" t="str">
        <f>'2_henkan'!M388</f>
        <v>女</v>
      </c>
      <c r="C389" s="1" t="str">
        <f>'2_henkan'!N388&amp;'2_henkan'!O388</f>
        <v>&lt;/td&gt;&lt;td valign=top&gt;</v>
      </c>
      <c r="D389" s="1" t="str">
        <f>'2_henkan'!P388</f>
        <v>パンと牛乳が買えるわ！</v>
      </c>
      <c r="E389" s="1" t="str">
        <f>'2_henkan'!Q388&amp;'2_henkan'!R388</f>
        <v>&lt;/td&gt;&lt;/tr&gt;</v>
      </c>
    </row>
    <row r="390" spans="1:5" x14ac:dyDescent="0.55000000000000004">
      <c r="A390" s="1" t="str">
        <f>'2_henkan'!I389&amp;'2_henkan'!J389&amp;'2_henkan'!K389&amp;'2_henkan'!L389</f>
        <v>&lt;tr&gt;&lt;td valign=top&gt;</v>
      </c>
      <c r="B390" s="1" t="str">
        <f>'2_henkan'!M389</f>
        <v>おっさん</v>
      </c>
      <c r="C390" s="1" t="str">
        <f>'2_henkan'!N389&amp;'2_henkan'!O389</f>
        <v>&lt;/td&gt;&lt;td valign=top&gt;</v>
      </c>
      <c r="D390" s="1" t="str">
        <f>'2_henkan'!P389</f>
        <v>よかった、本当によかった。</v>
      </c>
      <c r="E390" s="1" t="str">
        <f>'2_henkan'!Q389&amp;'2_henkan'!R389</f>
        <v>&lt;/td&gt;&lt;/tr&gt;</v>
      </c>
    </row>
    <row r="391" spans="1:5" x14ac:dyDescent="0.55000000000000004">
      <c r="A391" s="1" t="str">
        <f>'2_henkan'!I390&amp;'2_henkan'!J390&amp;'2_henkan'!K390&amp;'2_henkan'!L390</f>
        <v>&lt;tr&gt;&lt;td valign=top&gt;</v>
      </c>
      <c r="B391" s="1" t="str">
        <f>'2_henkan'!M390</f>
        <v>女</v>
      </c>
      <c r="C391" s="1" t="str">
        <f>'2_henkan'!N390&amp;'2_henkan'!O390</f>
        <v>&lt;/td&gt;&lt;td valign=top&gt;</v>
      </c>
      <c r="D391" s="1" t="str">
        <f>'2_henkan'!P390</f>
        <v>わたし、おじさんに会えてよかった。</v>
      </c>
      <c r="E391" s="1" t="str">
        <f>'2_henkan'!Q390&amp;'2_henkan'!R390</f>
        <v>&lt;/td&gt;&lt;/tr&gt;</v>
      </c>
    </row>
    <row r="392" spans="1:5" x14ac:dyDescent="0.55000000000000004">
      <c r="A392" s="1" t="str">
        <f>'2_henkan'!I391&amp;'2_henkan'!J391&amp;'2_henkan'!K391&amp;'2_henkan'!L391</f>
        <v>&lt;tr&gt;&lt;td valign=top&gt;</v>
      </c>
      <c r="B392" s="1" t="str">
        <f>'2_henkan'!M391</f>
        <v>おっさん</v>
      </c>
      <c r="C392" s="1" t="str">
        <f>'2_henkan'!N391&amp;'2_henkan'!O391</f>
        <v>&lt;/td&gt;&lt;td valign=top&gt;</v>
      </c>
      <c r="D392" s="1" t="str">
        <f>'2_henkan'!P391</f>
        <v>俺は変過ぎてダメだと思ってた。</v>
      </c>
      <c r="E392" s="1" t="str">
        <f>'2_henkan'!Q391&amp;'2_henkan'!R391</f>
        <v>&lt;/td&gt;&lt;/tr&gt;</v>
      </c>
    </row>
    <row r="393" spans="1:5" x14ac:dyDescent="0.55000000000000004">
      <c r="A393" s="1" t="str">
        <f>'2_henkan'!I392&amp;'2_henkan'!J392&amp;'2_henkan'!K392&amp;'2_henkan'!L392</f>
        <v>&lt;tr&gt;&lt;td valign=top&gt;</v>
      </c>
      <c r="B393" s="1" t="str">
        <f>'2_henkan'!M392</f>
        <v>女</v>
      </c>
      <c r="C393" s="1" t="str">
        <f>'2_henkan'!N392&amp;'2_henkan'!O392</f>
        <v>&lt;/td&gt;&lt;td valign=top&gt;</v>
      </c>
      <c r="D393" s="1" t="str">
        <f>'2_henkan'!P392</f>
        <v>でもそれは一人だったから。</v>
      </c>
      <c r="E393" s="1" t="str">
        <f>'2_henkan'!Q392&amp;'2_henkan'!R392</f>
        <v>&lt;/td&gt;&lt;/tr&gt;</v>
      </c>
    </row>
    <row r="394" spans="1:5" x14ac:dyDescent="0.55000000000000004">
      <c r="A394" s="1" t="str">
        <f>'2_henkan'!I393&amp;'2_henkan'!J393&amp;'2_henkan'!K393&amp;'2_henkan'!L393</f>
        <v>&lt;tr&gt;&lt;td valign=top&gt;</v>
      </c>
      <c r="B394" s="1" t="str">
        <f>'2_henkan'!M393</f>
        <v>おっさん</v>
      </c>
      <c r="C394" s="1" t="str">
        <f>'2_henkan'!N393&amp;'2_henkan'!O393</f>
        <v>&lt;/td&gt;&lt;td valign=top&gt;</v>
      </c>
      <c r="D394" s="1" t="str">
        <f>'2_henkan'!P393</f>
        <v>いけそうだな。二人なら。</v>
      </c>
      <c r="E394" s="1" t="str">
        <f>'2_henkan'!Q393&amp;'2_henkan'!R393</f>
        <v>&lt;/td&gt;&lt;/tr&gt;</v>
      </c>
    </row>
    <row r="395" spans="1:5" x14ac:dyDescent="0.55000000000000004">
      <c r="A395" s="1" t="str">
        <f>'2_henkan'!I394&amp;'2_henkan'!J394&amp;'2_henkan'!K394&amp;'2_henkan'!L394</f>
        <v>&lt;tr&gt;&lt;td valign=top&gt;</v>
      </c>
      <c r="B395" s="1" t="str">
        <f>'2_henkan'!M394</f>
        <v>女</v>
      </c>
      <c r="C395" s="1" t="str">
        <f>'2_henkan'!N394&amp;'2_henkan'!O394</f>
        <v>&lt;/td&gt;&lt;td valign=top&gt;</v>
      </c>
      <c r="D395" s="1" t="str">
        <f>'2_henkan'!P394</f>
        <v>うん。</v>
      </c>
      <c r="E395" s="1" t="str">
        <f>'2_henkan'!Q394&amp;'2_henkan'!R394</f>
        <v/>
      </c>
    </row>
    <row r="396" spans="1:5" x14ac:dyDescent="0.55000000000000004">
      <c r="A396" s="1" t="str">
        <f>'2_henkan'!I395&amp;'2_henkan'!J395&amp;'2_henkan'!K395&amp;'2_henkan'!L395</f>
        <v>&lt;br /&gt;</v>
      </c>
      <c r="B396" s="1" t="str">
        <f>'2_henkan'!M395</f>
        <v/>
      </c>
      <c r="C396" s="1" t="str">
        <f>'2_henkan'!N395&amp;'2_henkan'!O395</f>
        <v/>
      </c>
      <c r="D396" s="1" t="str">
        <f>'2_henkan'!P395</f>
        <v>♪歌って　踊って　それだけで</v>
      </c>
      <c r="E396" s="1" t="str">
        <f>'2_henkan'!Q395&amp;'2_henkan'!R395</f>
        <v/>
      </c>
    </row>
    <row r="397" spans="1:5" x14ac:dyDescent="0.55000000000000004">
      <c r="A397" s="1" t="str">
        <f>'2_henkan'!I396&amp;'2_henkan'!J396&amp;'2_henkan'!K396&amp;'2_henkan'!L396</f>
        <v>&lt;br /&gt;</v>
      </c>
      <c r="B397" s="1" t="str">
        <f>'2_henkan'!M396</f>
        <v/>
      </c>
      <c r="C397" s="1" t="str">
        <f>'2_henkan'!N396&amp;'2_henkan'!O396</f>
        <v/>
      </c>
      <c r="D397" s="1" t="str">
        <f>'2_henkan'!P396</f>
        <v>♪いいときもある</v>
      </c>
      <c r="E397" s="1" t="str">
        <f>'2_henkan'!Q396&amp;'2_henkan'!R396</f>
        <v/>
      </c>
    </row>
    <row r="398" spans="1:5" x14ac:dyDescent="0.55000000000000004">
      <c r="A398" s="1" t="str">
        <f>'2_henkan'!I397&amp;'2_henkan'!J397&amp;'2_henkan'!K397&amp;'2_henkan'!L397</f>
        <v>&lt;br /&gt;</v>
      </c>
      <c r="B398" s="1" t="str">
        <f>'2_henkan'!M397</f>
        <v/>
      </c>
      <c r="C398" s="1" t="str">
        <f>'2_henkan'!N397&amp;'2_henkan'!O397</f>
        <v/>
      </c>
      <c r="D398" s="1" t="str">
        <f>'2_henkan'!P397</f>
        <v>♪歌って　踊って　それだけしか</v>
      </c>
      <c r="E398" s="1" t="str">
        <f>'2_henkan'!Q397&amp;'2_henkan'!R397</f>
        <v/>
      </c>
    </row>
    <row r="399" spans="1:5" x14ac:dyDescent="0.55000000000000004">
      <c r="A399" s="1" t="str">
        <f>'2_henkan'!I398&amp;'2_henkan'!J398&amp;'2_henkan'!K398&amp;'2_henkan'!L398</f>
        <v>&lt;br /&gt;</v>
      </c>
      <c r="B399" s="1" t="str">
        <f>'2_henkan'!M398</f>
        <v/>
      </c>
      <c r="C399" s="1" t="str">
        <f>'2_henkan'!N398&amp;'2_henkan'!O398</f>
        <v/>
      </c>
      <c r="D399" s="1" t="str">
        <f>'2_henkan'!P398</f>
        <v>♪できなかった</v>
      </c>
      <c r="E399" s="1" t="str">
        <f>'2_henkan'!Q398&amp;'2_henkan'!R398</f>
        <v/>
      </c>
    </row>
    <row r="400" spans="1:5" x14ac:dyDescent="0.55000000000000004">
      <c r="A400" s="1" t="str">
        <f>'2_henkan'!I399&amp;'2_henkan'!J399&amp;'2_henkan'!K399&amp;'2_henkan'!L399</f>
        <v>&lt;br /&gt;</v>
      </c>
      <c r="B400" s="1" t="str">
        <f>'2_henkan'!M399</f>
        <v/>
      </c>
      <c r="C400" s="1" t="str">
        <f>'2_henkan'!N399&amp;'2_henkan'!O399</f>
        <v/>
      </c>
      <c r="D400" s="1" t="str">
        <f>'2_henkan'!P399</f>
        <v>♪だから　これからも</v>
      </c>
      <c r="E400" s="1" t="str">
        <f>'2_henkan'!Q399&amp;'2_henkan'!R399</f>
        <v/>
      </c>
    </row>
    <row r="401" spans="1:5" x14ac:dyDescent="0.55000000000000004">
      <c r="A401" s="1" t="str">
        <f>'2_henkan'!I400&amp;'2_henkan'!J400&amp;'2_henkan'!K400&amp;'2_henkan'!L400</f>
        <v>&lt;br /&gt;</v>
      </c>
      <c r="B401" s="1" t="str">
        <f>'2_henkan'!M400</f>
        <v/>
      </c>
      <c r="C401" s="1" t="str">
        <f>'2_henkan'!N400&amp;'2_henkan'!O400</f>
        <v/>
      </c>
      <c r="D401" s="1" t="str">
        <f>'2_henkan'!P400</f>
        <v>♪歌って　踊って　生きていく</v>
      </c>
      <c r="E401" s="1" t="str">
        <f>'2_henkan'!Q400&amp;'2_henkan'!R400</f>
        <v>&lt;/td&gt;&lt;/tr&gt;</v>
      </c>
    </row>
    <row r="402" spans="1:5" x14ac:dyDescent="0.55000000000000004">
      <c r="A402" s="1" t="str">
        <f>'2_henkan'!I401&amp;'2_henkan'!J401&amp;'2_henkan'!K401&amp;'2_henkan'!L401</f>
        <v>&lt;tr&gt;&lt;td&gt;&amp;nbsp;&lt;/td&gt;&lt;td&gt;&lt;/td&gt;&lt;/tr&gt;</v>
      </c>
      <c r="B402" s="1" t="str">
        <f>'2_henkan'!M401</f>
        <v/>
      </c>
      <c r="C402" s="1" t="str">
        <f>'2_henkan'!N401&amp;'2_henkan'!O401</f>
        <v/>
      </c>
      <c r="D402" s="1" t="str">
        <f>'2_henkan'!P401</f>
        <v/>
      </c>
      <c r="E402" s="1" t="str">
        <f>'2_henkan'!Q401&amp;'2_henkan'!R401</f>
        <v/>
      </c>
    </row>
    <row r="403" spans="1:5" x14ac:dyDescent="0.55000000000000004">
      <c r="A403" s="1" t="str">
        <f>'2_henkan'!I402&amp;'2_henkan'!J402&amp;'2_henkan'!K402&amp;'2_henkan'!L402</f>
        <v>&lt;tr&gt;&lt;td colspan=2 valign=top&gt;</v>
      </c>
      <c r="B403" s="1" t="str">
        <f>'2_henkan'!M402</f>
        <v>＜♪歌って踊って生きていく・おわり＞</v>
      </c>
      <c r="C403" s="1" t="str">
        <f>'2_henkan'!N402&amp;'2_henkan'!O402</f>
        <v>&lt;/td&gt;&lt;td&gt;&lt;/td&gt;&lt;tr&gt;</v>
      </c>
      <c r="D403" s="1" t="str">
        <f>'2_henkan'!P402</f>
        <v/>
      </c>
      <c r="E403" s="1" t="str">
        <f>'2_henkan'!Q402&amp;'2_henkan'!R402</f>
        <v/>
      </c>
    </row>
    <row r="404" spans="1:5" x14ac:dyDescent="0.55000000000000004">
      <c r="A404" s="1" t="str">
        <f>'2_henkan'!I403&amp;'2_henkan'!J403&amp;'2_henkan'!K403&amp;'2_henkan'!L403</f>
        <v>&lt;tr&gt;&lt;td&gt;&amp;nbsp;&lt;/td&gt;&lt;td&gt;&lt;/td&gt;&lt;/tr&gt;</v>
      </c>
      <c r="B404" s="1" t="str">
        <f>'2_henkan'!M403</f>
        <v/>
      </c>
      <c r="C404" s="1" t="str">
        <f>'2_henkan'!N403&amp;'2_henkan'!O403</f>
        <v/>
      </c>
      <c r="D404" s="1" t="str">
        <f>'2_henkan'!P403</f>
        <v/>
      </c>
      <c r="E404" s="1" t="str">
        <f>'2_henkan'!Q403&amp;'2_henkan'!R403</f>
        <v/>
      </c>
    </row>
    <row r="405" spans="1:5" x14ac:dyDescent="0.55000000000000004">
      <c r="A405" s="1" t="str">
        <f>'2_henkan'!I404&amp;'2_henkan'!J404&amp;'2_henkan'!K404&amp;'2_henkan'!L404</f>
        <v>&lt;tr&gt;&lt;td colspan=2 valign=top&gt;</v>
      </c>
      <c r="B405" s="1" t="str">
        <f>'2_henkan'!M404</f>
        <v>＜♪旅立ちの歌＞</v>
      </c>
      <c r="C405" s="1" t="str">
        <f>'2_henkan'!N404&amp;'2_henkan'!O404</f>
        <v>&lt;/td&gt;&lt;td&gt;&lt;/td&gt;&lt;tr&gt;</v>
      </c>
      <c r="D405" s="1" t="str">
        <f>'2_henkan'!P404</f>
        <v/>
      </c>
      <c r="E405" s="1" t="str">
        <f>'2_henkan'!Q404&amp;'2_henkan'!R404</f>
        <v/>
      </c>
    </row>
    <row r="406" spans="1:5" x14ac:dyDescent="0.55000000000000004">
      <c r="A406" s="1" t="str">
        <f>'2_henkan'!I405&amp;'2_henkan'!J405&amp;'2_henkan'!K405&amp;'2_henkan'!L405</f>
        <v>&lt;tr&gt;&lt;td valign=top&gt;</v>
      </c>
      <c r="B406" s="1" t="str">
        <f>'2_henkan'!M405</f>
        <v>コーラス</v>
      </c>
      <c r="C406" s="1" t="str">
        <f>'2_henkan'!N405&amp;'2_henkan'!O405</f>
        <v>&lt;/td&gt;&lt;td valign=top&gt;</v>
      </c>
      <c r="D406" s="1" t="str">
        <f>'2_henkan'!P405</f>
        <v>♪やりたいこと数えてみたらたくさんあるの</v>
      </c>
      <c r="E406" s="1" t="str">
        <f>'2_henkan'!Q405&amp;'2_henkan'!R405</f>
        <v/>
      </c>
    </row>
    <row r="407" spans="1:5" x14ac:dyDescent="0.55000000000000004">
      <c r="A407" s="1" t="str">
        <f>'2_henkan'!I406&amp;'2_henkan'!J406&amp;'2_henkan'!K406&amp;'2_henkan'!L406</f>
        <v>&lt;br /&gt;</v>
      </c>
      <c r="B407" s="1" t="str">
        <f>'2_henkan'!M406</f>
        <v/>
      </c>
      <c r="C407" s="1" t="str">
        <f>'2_henkan'!N406&amp;'2_henkan'!O406</f>
        <v/>
      </c>
      <c r="D407" s="1" t="str">
        <f>'2_henkan'!P406</f>
        <v>♪できることだけ数えてみたらそんなにないの</v>
      </c>
      <c r="E407" s="1" t="str">
        <f>'2_henkan'!Q406&amp;'2_henkan'!R406</f>
        <v/>
      </c>
    </row>
    <row r="408" spans="1:5" x14ac:dyDescent="0.55000000000000004">
      <c r="A408" s="1" t="str">
        <f>'2_henkan'!I407&amp;'2_henkan'!J407&amp;'2_henkan'!K407&amp;'2_henkan'!L407</f>
        <v>&lt;br /&gt;</v>
      </c>
      <c r="B408" s="1" t="str">
        <f>'2_henkan'!M407</f>
        <v/>
      </c>
      <c r="C408" s="1" t="str">
        <f>'2_henkan'!N407&amp;'2_henkan'!O407</f>
        <v/>
      </c>
      <c r="D408" s="1" t="str">
        <f>'2_henkan'!P407</f>
        <v>♪やらなきゃいけないことだったらたくさんあるの</v>
      </c>
      <c r="E408" s="1" t="str">
        <f>'2_henkan'!Q407&amp;'2_henkan'!R407</f>
        <v/>
      </c>
    </row>
    <row r="409" spans="1:5" x14ac:dyDescent="0.55000000000000004">
      <c r="A409" s="1" t="str">
        <f>'2_henkan'!I408&amp;'2_henkan'!J408&amp;'2_henkan'!K408&amp;'2_henkan'!L408</f>
        <v>&lt;br /&gt;</v>
      </c>
      <c r="B409" s="1" t="str">
        <f>'2_henkan'!M408</f>
        <v/>
      </c>
      <c r="C409" s="1" t="str">
        <f>'2_henkan'!N408&amp;'2_henkan'!O408</f>
        <v/>
      </c>
      <c r="D409" s="1" t="str">
        <f>'2_henkan'!P408</f>
        <v>♪そんなにいっぱい考えられない</v>
      </c>
      <c r="E409" s="1" t="str">
        <f>'2_henkan'!Q408&amp;'2_henkan'!R408</f>
        <v>&lt;/td&gt;&lt;/tr&gt;</v>
      </c>
    </row>
    <row r="410" spans="1:5" x14ac:dyDescent="0.55000000000000004">
      <c r="A410" s="1" t="str">
        <f>'2_henkan'!I409&amp;'2_henkan'!J409&amp;'2_henkan'!K409&amp;'2_henkan'!L409</f>
        <v>&lt;tr&gt;&lt;td&gt;&amp;nbsp;&lt;/td&gt;&lt;td&gt;&lt;/td&gt;&lt;/tr&gt;</v>
      </c>
      <c r="B410" s="1" t="str">
        <f>'2_henkan'!M409</f>
        <v/>
      </c>
      <c r="C410" s="1" t="str">
        <f>'2_henkan'!N409&amp;'2_henkan'!O409</f>
        <v/>
      </c>
      <c r="D410" s="1" t="str">
        <f>'2_henkan'!P409</f>
        <v/>
      </c>
      <c r="E410" s="1" t="str">
        <f>'2_henkan'!Q409&amp;'2_henkan'!R409</f>
        <v/>
      </c>
    </row>
    <row r="411" spans="1:5" x14ac:dyDescent="0.55000000000000004">
      <c r="A411" s="1" t="str">
        <f>'2_henkan'!I410&amp;'2_henkan'!J410&amp;'2_henkan'!K410&amp;'2_henkan'!L410</f>
        <v>&lt;tr&gt;&lt;td valign=top&gt;</v>
      </c>
      <c r="B411" s="1" t="str">
        <f>'2_henkan'!M410</f>
        <v>コーラス</v>
      </c>
      <c r="C411" s="1" t="str">
        <f>'2_henkan'!N410&amp;'2_henkan'!O410</f>
        <v>&lt;/td&gt;&lt;td valign=top&gt;</v>
      </c>
      <c r="D411" s="1" t="str">
        <f>'2_henkan'!P410</f>
        <v>♪歌がすきで　だいすきで</v>
      </c>
      <c r="E411" s="1" t="str">
        <f>'2_henkan'!Q410&amp;'2_henkan'!R410</f>
        <v/>
      </c>
    </row>
    <row r="412" spans="1:5" x14ac:dyDescent="0.55000000000000004">
      <c r="A412" s="1" t="str">
        <f>'2_henkan'!I411&amp;'2_henkan'!J411&amp;'2_henkan'!K411&amp;'2_henkan'!L411</f>
        <v>&lt;br /&gt;</v>
      </c>
      <c r="B412" s="1" t="str">
        <f>'2_henkan'!M411</f>
        <v/>
      </c>
      <c r="C412" s="1" t="str">
        <f>'2_henkan'!N411&amp;'2_henkan'!O411</f>
        <v/>
      </c>
      <c r="D412" s="1" t="str">
        <f>'2_henkan'!P411</f>
        <v>♪ずっと歌っていたくて</v>
      </c>
      <c r="E412" s="1" t="str">
        <f>'2_henkan'!Q411&amp;'2_henkan'!R411</f>
        <v>&lt;/td&gt;&lt;/tr&gt;</v>
      </c>
    </row>
    <row r="413" spans="1:5" x14ac:dyDescent="0.55000000000000004">
      <c r="A413" s="1" t="str">
        <f>'2_henkan'!I412&amp;'2_henkan'!J412&amp;'2_henkan'!K412&amp;'2_henkan'!L412</f>
        <v>&lt;tr&gt;&lt;td&gt;&amp;nbsp;&lt;/td&gt;&lt;td&gt;&lt;/td&gt;&lt;/tr&gt;</v>
      </c>
      <c r="B413" s="1" t="str">
        <f>'2_henkan'!M412</f>
        <v/>
      </c>
      <c r="C413" s="1" t="str">
        <f>'2_henkan'!N412&amp;'2_henkan'!O412</f>
        <v/>
      </c>
      <c r="D413" s="1" t="str">
        <f>'2_henkan'!P412</f>
        <v/>
      </c>
      <c r="E413" s="1" t="str">
        <f>'2_henkan'!Q412&amp;'2_henkan'!R412</f>
        <v/>
      </c>
    </row>
    <row r="414" spans="1:5" x14ac:dyDescent="0.55000000000000004">
      <c r="A414" s="1" t="str">
        <f>'2_henkan'!I413&amp;'2_henkan'!J413&amp;'2_henkan'!K413&amp;'2_henkan'!L413</f>
        <v>&lt;tr&gt;&lt;td valign=top&gt;</v>
      </c>
      <c r="B414" s="1" t="str">
        <f>'2_henkan'!M413</f>
        <v>コーラス</v>
      </c>
      <c r="C414" s="1" t="str">
        <f>'2_henkan'!N413&amp;'2_henkan'!O413</f>
        <v>&lt;/td&gt;&lt;td valign=top&gt;</v>
      </c>
      <c r="D414" s="1" t="str">
        <f>'2_henkan'!P413</f>
        <v>♪いつかはあきらめるかもしれない(I will say goodbye)</v>
      </c>
      <c r="E414" s="1" t="str">
        <f>'2_henkan'!Q413&amp;'2_henkan'!R413</f>
        <v/>
      </c>
    </row>
    <row r="415" spans="1:5" x14ac:dyDescent="0.55000000000000004">
      <c r="A415" s="1" t="str">
        <f>'2_henkan'!I414&amp;'2_henkan'!J414&amp;'2_henkan'!K414&amp;'2_henkan'!L414</f>
        <v>&lt;br /&gt;</v>
      </c>
      <c r="B415" s="1" t="str">
        <f>'2_henkan'!M414</f>
        <v/>
      </c>
      <c r="C415" s="1" t="str">
        <f>'2_henkan'!N414&amp;'2_henkan'!O414</f>
        <v/>
      </c>
      <c r="D415" s="1" t="str">
        <f>'2_henkan'!P414</f>
        <v>♪いつかはあきらめるかもしれない(I will, will, will)</v>
      </c>
      <c r="E415" s="1" t="str">
        <f>'2_henkan'!Q414&amp;'2_henkan'!R414</f>
        <v/>
      </c>
    </row>
    <row r="416" spans="1:5" x14ac:dyDescent="0.55000000000000004">
      <c r="A416" s="1" t="str">
        <f>'2_henkan'!I415&amp;'2_henkan'!J415&amp;'2_henkan'!K415&amp;'2_henkan'!L415</f>
        <v>&lt;br /&gt;</v>
      </c>
      <c r="B416" s="1" t="str">
        <f>'2_henkan'!M415</f>
        <v/>
      </c>
      <c r="C416" s="1" t="str">
        <f>'2_henkan'!N415&amp;'2_henkan'!O415</f>
        <v/>
      </c>
      <c r="D416" s="1" t="str">
        <f>'2_henkan'!P415</f>
        <v>♪それまでは(will say,)</v>
      </c>
      <c r="E416" s="1" t="str">
        <f>'2_henkan'!Q415&amp;'2_henkan'!R415</f>
        <v/>
      </c>
    </row>
    <row r="417" spans="1:5" x14ac:dyDescent="0.55000000000000004">
      <c r="A417" s="1" t="str">
        <f>'2_henkan'!I416&amp;'2_henkan'!J416&amp;'2_henkan'!K416&amp;'2_henkan'!L416</f>
        <v>&lt;br /&gt;</v>
      </c>
      <c r="B417" s="1" t="str">
        <f>'2_henkan'!M416</f>
        <v/>
      </c>
      <c r="C417" s="1" t="str">
        <f>'2_henkan'!N416&amp;'2_henkan'!O416</f>
        <v/>
      </c>
      <c r="D417" s="1" t="str">
        <f>'2_henkan'!P416</f>
        <v>♪歌わせて(not now)</v>
      </c>
      <c r="E417" s="1" t="str">
        <f>'2_henkan'!Q416&amp;'2_henkan'!R416</f>
        <v>&lt;/td&gt;&lt;/tr&gt;</v>
      </c>
    </row>
    <row r="418" spans="1:5" x14ac:dyDescent="0.55000000000000004">
      <c r="A418" s="1" t="str">
        <f>'2_henkan'!I417&amp;'2_henkan'!J417&amp;'2_henkan'!K417&amp;'2_henkan'!L417</f>
        <v>&lt;tr&gt;&lt;td&gt;&amp;nbsp;&lt;/td&gt;&lt;td&gt;&lt;/td&gt;&lt;/tr&gt;</v>
      </c>
      <c r="B418" s="1" t="str">
        <f>'2_henkan'!M417</f>
        <v/>
      </c>
      <c r="C418" s="1" t="str">
        <f>'2_henkan'!N417&amp;'2_henkan'!O417</f>
        <v/>
      </c>
      <c r="D418" s="1" t="str">
        <f>'2_henkan'!P417</f>
        <v/>
      </c>
      <c r="E418" s="1" t="str">
        <f>'2_henkan'!Q417&amp;'2_henkan'!R417</f>
        <v/>
      </c>
    </row>
    <row r="419" spans="1:5" x14ac:dyDescent="0.55000000000000004">
      <c r="A419" s="1" t="str">
        <f>'2_henkan'!I418&amp;'2_henkan'!J418&amp;'2_henkan'!K418&amp;'2_henkan'!L418</f>
        <v>&lt;tr&gt;&lt;td colspan=2 valign=top&gt;</v>
      </c>
      <c r="B419" s="1" t="str">
        <f>'2_henkan'!M418</f>
        <v>終劇</v>
      </c>
      <c r="C419" s="1" t="str">
        <f>'2_henkan'!N418&amp;'2_henkan'!O418</f>
        <v>&lt;/td&gt;&lt;td&gt;&lt;/td&gt;&lt;tr&gt;</v>
      </c>
      <c r="D419" s="1" t="str">
        <f>'2_henkan'!P418</f>
        <v/>
      </c>
      <c r="E419" s="1" t="str">
        <f>'2_henkan'!Q418&amp;'2_henkan'!R418</f>
        <v/>
      </c>
    </row>
    <row r="420" spans="1:5" x14ac:dyDescent="0.55000000000000004">
      <c r="A420" s="1" t="str">
        <f>'2_henkan'!I419&amp;'2_henkan'!J419&amp;'2_henkan'!K419&amp;'2_henkan'!L419</f>
        <v>&lt;tr&gt;&lt;td&gt;&amp;nbsp;&lt;/td&gt;&lt;td&gt;&lt;/td&gt;&lt;/tr&gt;</v>
      </c>
      <c r="B420" s="1" t="str">
        <f>'2_henkan'!M419</f>
        <v/>
      </c>
      <c r="C420" s="1" t="str">
        <f>'2_henkan'!N419&amp;'2_henkan'!O419</f>
        <v/>
      </c>
      <c r="D420" s="1" t="str">
        <f>'2_henkan'!P419</f>
        <v/>
      </c>
      <c r="E420" s="1" t="str">
        <f>'2_henkan'!Q419&amp;'2_henkan'!R419</f>
        <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使い方</vt:lpstr>
      <vt:lpstr>1_text</vt:lpstr>
      <vt:lpstr>2_henkan</vt:lpstr>
      <vt:lpstr>3_html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creator>
  <cp:lastModifiedBy>D</cp:lastModifiedBy>
  <dcterms:created xsi:type="dcterms:W3CDTF">2017-07-08T03:02:00Z</dcterms:created>
  <dcterms:modified xsi:type="dcterms:W3CDTF">2017-07-13T23:53:49Z</dcterms:modified>
</cp:coreProperties>
</file>